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9558891.sharepoint.com/sites/L/Shared Documents/LGIP Property Casualty Fund (LGPCF)/LGPCF 2026-2027/UNDERWRITING/2026 PC Member Folder/Haywood Co Utility Dist/"/>
    </mc:Choice>
  </mc:AlternateContent>
  <xr:revisionPtr revIDLastSave="24" documentId="8_{C0F3711A-8648-444C-BC80-0882F1F8A73F}" xr6:coauthVersionLast="47" xr6:coauthVersionMax="47" xr10:uidLastSave="{963AF14D-DC45-4B4B-86FD-1BE4353D3164}"/>
  <bookViews>
    <workbookView xWindow="28680" yWindow="-120" windowWidth="29040" windowHeight="15720" xr2:uid="{D13B670D-407B-4829-ABFE-C94588638CAD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  <c r="D13" i="1"/>
  <c r="B6" i="1"/>
  <c r="E6" i="1" s="1"/>
  <c r="C6" i="1"/>
  <c r="E13" i="1"/>
  <c r="E11" i="1"/>
  <c r="D11" i="1"/>
  <c r="E5" i="1"/>
  <c r="D5" i="1"/>
  <c r="D6" i="1" l="1"/>
</calcChain>
</file>

<file path=xl/sharedStrings.xml><?xml version="1.0" encoding="utf-8"?>
<sst xmlns="http://schemas.openxmlformats.org/spreadsheetml/2006/main" count="15" uniqueCount="13">
  <si>
    <t>Member:  Haywood County Utility</t>
  </si>
  <si>
    <t>Contribution</t>
  </si>
  <si>
    <t>Change $</t>
  </si>
  <si>
    <t>Change %</t>
  </si>
  <si>
    <t>Property &amp; Casualty</t>
  </si>
  <si>
    <t>Exposures</t>
  </si>
  <si>
    <t>Expiring</t>
  </si>
  <si>
    <t>Renewal</t>
  </si>
  <si>
    <t>Buidling</t>
  </si>
  <si>
    <t>Number of Chairman/Board</t>
  </si>
  <si>
    <t>26/27 Renewal Quote</t>
  </si>
  <si>
    <t>25/26 Bound Expiring</t>
  </si>
  <si>
    <t>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</si>
</sst>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164" fontId="2" fillId="0" borderId="1" xfId="1" applyNumberFormat="1" applyFont="1" applyFill="1" applyBorder="1"/>
    <xf numFmtId="164" fontId="2" fillId="3" borderId="1" xfId="1" applyNumberFormat="1" applyFont="1" applyFill="1" applyBorder="1"/>
    <xf numFmtId="164" fontId="2" fillId="0" borderId="0" xfId="0" applyNumberFormat="1" applyFont="1"/>
    <xf numFmtId="9" fontId="0" fillId="0" borderId="0" xfId="0" applyNumberFormat="1" applyAlignment="1">
      <alignment horizontal="center"/>
    </xf>
    <xf numFmtId="164" fontId="2" fillId="0" borderId="2" xfId="1" applyNumberFormat="1" applyFont="1" applyFill="1" applyBorder="1"/>
    <xf numFmtId="164" fontId="2" fillId="3" borderId="2" xfId="1" applyNumberFormat="1" applyFont="1" applyFill="1" applyBorder="1"/>
    <xf numFmtId="164" fontId="2" fillId="0" borderId="2" xfId="0" applyNumberFormat="1" applyFont="1" applyBorder="1"/>
    <xf numFmtId="9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3" fontId="0" fillId="0" borderId="0" xfId="0" applyNumberFormat="1"/>
    <xf numFmtId="0" fontId="0" fillId="3" borderId="0" xfId="0" applyFill="1"/>
    <xf numFmtId="0" fontId="4" fillId="0" borderId="0" xfId="0" applyFont="1" applyAlignment="1">
      <alignment horizontal="center"/>
    </xf>
    <xf numFmtId="164" fontId="0" fillId="0" borderId="0" xfId="0" applyNumberFormat="1"/>
    <xf numFmtId="164" fontId="4" fillId="0" borderId="0" xfId="1" applyNumberFormat="1" applyFont="1" applyAlignment="1">
      <alignment horizontal="center"/>
    </xf>
    <xf numFmtId="37" fontId="4" fillId="0" borderId="0" xfId="1" applyNumberFormat="1" applyFont="1" applyFill="1"/>
    <xf numFmtId="37" fontId="4" fillId="3" borderId="0" xfId="1" applyNumberFormat="1" applyFont="1" applyFill="1"/>
    <xf numFmtId="3" fontId="5" fillId="4" borderId="3" xfId="0" applyNumberFormat="1" applyFont="1" applyFill="1" applyBorder="1" applyAlignment="1">
      <alignment horizontal="right" vertical="center"/>
    </xf>
    <xf numFmtId="164" fontId="0" fillId="3" borderId="0" xfId="1" applyNumberFormat="1" applyFont="1" applyFill="1"/>
    <xf numFmtId="3" fontId="5" fillId="4" borderId="0" xfId="0" applyNumberFormat="1" applyFont="1" applyFill="1" applyBorder="1" applyAlignment="1">
      <alignment horizontal="right" vertical="center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E896-1EBB-4E78-8C94-A0FFF4CB9403}">
  <dimension ref="A1:I13"/>
  <sheetViews>
    <sheetView tabSelected="1" workbookViewId="0">
      <selection activeCell="F15" sqref="F15"/>
    </sheetView>
  </sheetViews>
  <sheetFormatPr defaultRowHeight="12.75" x14ac:dyDescent="0.2"/>
  <cols>
    <col min="1" max="1" width="37.7109375" customWidth="1"/>
    <col min="2" max="2" width="21.5703125" customWidth="1"/>
    <col min="3" max="3" width="21" customWidth="1"/>
    <col min="4" max="4" width="14.42578125" customWidth="1"/>
    <col min="5" max="6" width="21.5703125" customWidth="1"/>
    <col min="7" max="7" width="33" customWidth="1"/>
    <col min="8" max="8" width="15.85546875" customWidth="1"/>
    <col min="9" max="9" width="14.85546875" customWidth="1"/>
  </cols>
  <sheetData>
    <row r="1" spans="1:9" x14ac:dyDescent="0.2">
      <c r="A1" s="1" t="s">
        <v>0</v>
      </c>
      <c r="E1" s="2"/>
      <c r="F1" s="2"/>
      <c r="G1" s="2"/>
    </row>
    <row r="2" spans="1:9" x14ac:dyDescent="0.2">
      <c r="A2" s="1"/>
      <c r="B2" s="3"/>
      <c r="E2" s="2"/>
      <c r="F2" s="2"/>
      <c r="G2" s="4"/>
    </row>
    <row r="3" spans="1:9" x14ac:dyDescent="0.2">
      <c r="A3" s="5" t="s">
        <v>1</v>
      </c>
      <c r="B3" s="6" t="s">
        <v>11</v>
      </c>
      <c r="C3" s="7" t="s">
        <v>10</v>
      </c>
      <c r="D3" s="6" t="s">
        <v>2</v>
      </c>
      <c r="E3" s="6" t="s">
        <v>3</v>
      </c>
      <c r="F3" s="6"/>
      <c r="G3" s="6"/>
      <c r="H3" s="6"/>
      <c r="I3" s="6"/>
    </row>
    <row r="4" spans="1:9" x14ac:dyDescent="0.2">
      <c r="B4" s="5"/>
      <c r="C4" s="8"/>
      <c r="E4" s="2"/>
      <c r="F4" s="2"/>
      <c r="G4" s="5"/>
      <c r="I4" s="2"/>
    </row>
    <row r="5" spans="1:9" x14ac:dyDescent="0.2">
      <c r="A5" t="s">
        <v>4</v>
      </c>
      <c r="B5" s="9">
        <v>33242</v>
      </c>
      <c r="C5" s="10">
        <v>33935</v>
      </c>
      <c r="D5" s="11">
        <f>IFERROR(C5-B5,0)</f>
        <v>693</v>
      </c>
      <c r="E5" s="12">
        <f>IFERROR(C5/B5-1,0)</f>
        <v>2.0847121111846389E-2</v>
      </c>
      <c r="F5" s="12"/>
      <c r="G5" s="5"/>
      <c r="H5" s="11"/>
      <c r="I5" s="12"/>
    </row>
    <row r="6" spans="1:9" ht="13.5" thickBot="1" x14ac:dyDescent="0.25">
      <c r="B6" s="13">
        <f>B5</f>
        <v>33242</v>
      </c>
      <c r="C6" s="14">
        <f>C5</f>
        <v>33935</v>
      </c>
      <c r="D6" s="15">
        <f>IFERROR(C6-B6,0)</f>
        <v>693</v>
      </c>
      <c r="E6" s="16">
        <f>IFERROR(C6/B6-1,0)</f>
        <v>2.0847121111846389E-2</v>
      </c>
      <c r="F6" s="12"/>
      <c r="G6" s="5"/>
      <c r="H6" s="11"/>
      <c r="I6" s="12"/>
    </row>
    <row r="7" spans="1:9" ht="13.5" thickTop="1" x14ac:dyDescent="0.2">
      <c r="E7" s="2"/>
      <c r="F7" s="12"/>
      <c r="G7" s="5"/>
    </row>
    <row r="8" spans="1:9" x14ac:dyDescent="0.2">
      <c r="E8" s="2"/>
      <c r="F8" s="2"/>
      <c r="G8" s="5"/>
    </row>
    <row r="9" spans="1:9" x14ac:dyDescent="0.2">
      <c r="A9" s="5" t="s">
        <v>5</v>
      </c>
      <c r="B9" s="6" t="s">
        <v>6</v>
      </c>
      <c r="C9" s="7" t="s">
        <v>7</v>
      </c>
      <c r="D9" s="6" t="s">
        <v>2</v>
      </c>
      <c r="E9" s="6" t="s">
        <v>3</v>
      </c>
      <c r="F9" s="6"/>
      <c r="G9" s="5"/>
      <c r="H9" s="17"/>
      <c r="I9" s="18"/>
    </row>
    <row r="10" spans="1:9" x14ac:dyDescent="0.2">
      <c r="C10" s="19"/>
      <c r="E10" s="20"/>
      <c r="F10" s="20"/>
      <c r="G10" s="5"/>
      <c r="I10" s="18"/>
    </row>
    <row r="11" spans="1:9" x14ac:dyDescent="0.2">
      <c r="A11" t="s">
        <v>8</v>
      </c>
      <c r="B11" s="25">
        <v>1352547</v>
      </c>
      <c r="C11" s="26">
        <v>1410707</v>
      </c>
      <c r="D11" s="21">
        <f>IFERROR(C11-B11,0)</f>
        <v>58160</v>
      </c>
      <c r="E11" s="12">
        <f>IFERROR(C11/B11-1,0)</f>
        <v>4.3000354146658148E-2</v>
      </c>
      <c r="F11" s="12"/>
      <c r="G11" s="22"/>
      <c r="I11" s="18"/>
    </row>
    <row r="12" spans="1:9" x14ac:dyDescent="0.2">
      <c r="A12" s="28" t="s">
        <v>12</v>
      </c>
      <c r="B12" s="27">
        <v>0</v>
      </c>
      <c r="C12" s="26">
        <v>135299</v>
      </c>
      <c r="D12" s="21">
        <f t="shared" ref="D12:D13" si="0">IFERROR(C12-B12,0)</f>
        <v>135299</v>
      </c>
      <c r="E12" s="12">
        <v>1</v>
      </c>
      <c r="F12" s="12"/>
      <c r="G12" s="22"/>
      <c r="I12" s="18"/>
    </row>
    <row r="13" spans="1:9" x14ac:dyDescent="0.2">
      <c r="A13" t="s">
        <v>9</v>
      </c>
      <c r="B13" s="23">
        <v>3</v>
      </c>
      <c r="C13" s="24">
        <v>3</v>
      </c>
      <c r="D13" s="21">
        <f t="shared" si="0"/>
        <v>0</v>
      </c>
      <c r="E13" s="12">
        <f>IFERROR(C13/B13-1,0)</f>
        <v>0</v>
      </c>
      <c r="F13" s="12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693dab-751b-4bce-889c-754af3e9cf44" xsi:nil="true"/>
    <lcf76f155ced4ddcb4097134ff3c332f xmlns="2dabeaa9-9351-43d0-8ddd-3c00af4967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1126EF5711C4F8E2A4C597C34CDC6" ma:contentTypeVersion="19" ma:contentTypeDescription="Create a new document." ma:contentTypeScope="" ma:versionID="7c061ac9ecd78d76ddd7c6973ad18b52">
  <xsd:schema xmlns:xsd="http://www.w3.org/2001/XMLSchema" xmlns:xs="http://www.w3.org/2001/XMLSchema" xmlns:p="http://schemas.microsoft.com/office/2006/metadata/properties" xmlns:ns2="2dabeaa9-9351-43d0-8ddd-3c00af49673a" xmlns:ns3="7b693dab-751b-4bce-889c-754af3e9cf44" targetNamespace="http://schemas.microsoft.com/office/2006/metadata/properties" ma:root="true" ma:fieldsID="ea2e6b14ddf6839d5879163bba12484a" ns2:_="" ns3:_="">
    <xsd:import namespace="2dabeaa9-9351-43d0-8ddd-3c00af49673a"/>
    <xsd:import namespace="7b693dab-751b-4bce-889c-754af3e9c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beaa9-9351-43d0-8ddd-3c00af496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c40ee8-94f2-43be-90ba-bb272ab1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3dab-751b-4bce-889c-754af3e9cf4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85ece96-79ca-4133-9bdc-5b82fcb182c2}" ma:internalName="TaxCatchAll" ma:showField="CatchAllData" ma:web="7b693dab-751b-4bce-889c-754af3e9c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1AFB8-DF37-4A9F-A229-12B339BF7D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D2F249-980C-477E-9ADA-C46FA1D90A5A}">
  <ds:schemaRefs>
    <ds:schemaRef ds:uri="http://schemas.microsoft.com/office/2006/metadata/properties"/>
    <ds:schemaRef ds:uri="http://schemas.microsoft.com/office/infopath/2007/PartnerControls"/>
    <ds:schemaRef ds:uri="7b693dab-751b-4bce-889c-754af3e9cf44"/>
    <ds:schemaRef ds:uri="2dabeaa9-9351-43d0-8ddd-3c00af49673a"/>
  </ds:schemaRefs>
</ds:datastoreItem>
</file>

<file path=customXml/itemProps3.xml><?xml version="1.0" encoding="utf-8"?>
<ds:datastoreItem xmlns:ds="http://schemas.openxmlformats.org/officeDocument/2006/customXml" ds:itemID="{FD593409-FEF2-4CF3-BBD0-6DDF6C6E5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abeaa9-9351-43d0-8ddd-3c00af49673a"/>
    <ds:schemaRef ds:uri="7b693dab-751b-4bce-889c-754af3e9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Hale</dc:creator>
  <cp:lastModifiedBy>anna</cp:lastModifiedBy>
  <dcterms:created xsi:type="dcterms:W3CDTF">2026-06-01T18:37:49Z</dcterms:created>
  <dcterms:modified xsi:type="dcterms:W3CDTF">2026-06-05T20:08:23Z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0x0101004BA1126EF5711C4F8E2A4C597C34CDC6</vt:lpwstr>
  </property>
  <property fmtid="{D5CDD505-2E9C-101B-9397-08002B2CF9AE}" pid="3" name="MediaServiceImageTags">
    <vt:lpwstr/>
  </property>
</Properties>
</file>