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9"/>
  <workbookPr/>
  <mc:AlternateContent xmlns:mc="http://schemas.openxmlformats.org/markup-compatibility/2006">
    <mc:Choice Requires="x15">
      <x15ac:absPath xmlns:x15ac="http://schemas.microsoft.com/office/spreadsheetml/2010/11/ac" url="https://haywoodtn-my.sharepoint.com/personal/slevy_haywoodtn_gov/Documents/Desktop/"/>
    </mc:Choice>
  </mc:AlternateContent>
  <xr:revisionPtr revIDLastSave="0" documentId="8_{AA3D043D-F463-9746-85DC-78CE121DD6F5}" xr6:coauthVersionLast="47" xr6:coauthVersionMax="47" xr10:uidLastSave="{00000000-0000-0000-0000-000000000000}"/>
  <bookViews>
    <workbookView xWindow="-108" yWindow="-108" windowWidth="23256" windowHeight="13896" xr2:uid="{79DD803A-E420-3D42-A50C-773735A04934}"/>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1" l="1"/>
  <c r="E161" i="1"/>
  <c r="D1048575" i="1"/>
  <c r="D1048576"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4" i="1"/>
  <c r="A3" i="1"/>
</calcChain>
</file>

<file path=xl/sharedStrings.xml><?xml version="1.0" encoding="utf-8"?>
<sst xmlns="http://schemas.openxmlformats.org/spreadsheetml/2006/main" count="164" uniqueCount="164">
  <si>
    <t>Description of Work</t>
  </si>
  <si>
    <t>Amount</t>
  </si>
  <si>
    <t xml:space="preserve">Email to Mayor - Set Mtg. for TIF discussion </t>
  </si>
  <si>
    <t xml:space="preserve">Email to Debbie Cabo w/ state - question on cost benefit analysis. </t>
  </si>
  <si>
    <t>Email from C. Smith - plaque found in public archives - Wills Memorial Hospital</t>
  </si>
  <si>
    <t xml:space="preserve">Email from A2H, read agreement between Haywood Co. and KCK Contractors LLC </t>
  </si>
  <si>
    <t>Discussion w/ Latonia, item for agenda</t>
  </si>
  <si>
    <t xml:space="preserve">Read legislative update by Atty Sam Edwards &amp; Ct. of Appeals case on setbacks in zoning ordinance </t>
  </si>
  <si>
    <t>Email to Planning Comm. Members re: avoiding conflicts</t>
  </si>
  <si>
    <t xml:space="preserve">Review chart from M. Priddy on raises given in fire dept. </t>
  </si>
  <si>
    <t xml:space="preserve">Texts w/ D. McKeel re: bill that should have gone to Lexington </t>
  </si>
  <si>
    <t xml:space="preserve">Review Co. Comm. Minutes for August and send back to County Clerk </t>
  </si>
  <si>
    <t>Texts and emails w/ Mayor - AG opinion request, new real estate infrastructure act question</t>
  </si>
  <si>
    <t xml:space="preserve">Email to &amp; from Judge Scott re: AG Opinon on electronic monitoring </t>
  </si>
  <si>
    <t xml:space="preserve">Emails from M. Banks &amp; Atty Travis Sheridan, PFAS Litigation against 3M and Dupont </t>
  </si>
  <si>
    <t xml:space="preserve">Email to Jordan Flynn, atty - reports from lesees filed with State Bd of Equalization </t>
  </si>
  <si>
    <t>Ph. Call from T. Waldrop - excluding inmates in Lexington contract, what stat requires</t>
  </si>
  <si>
    <t xml:space="preserve">Mtg. w/ R. Hendrix to discuss evidence needed for potential zoning violation </t>
  </si>
  <si>
    <t>Review long memo from paralegal, taxation of state assessed prop and case under seal</t>
  </si>
  <si>
    <t>Retrieve and review signed copies of resolutions on Opioid abatement from county clerk's office</t>
  </si>
  <si>
    <t xml:space="preserve">Emails from M. Banks and S. Batchelor-  City's offer to purchase 1/2 int in fire truck </t>
  </si>
  <si>
    <t xml:space="preserve">Reminder email to Greg Howell, auditor-  question sent to legal dept. </t>
  </si>
  <si>
    <t xml:space="preserve">Email from Budget Dir.-  read purchasing policy </t>
  </si>
  <si>
    <t>Email from T. Skehan - Review agenda and staff memo for 8/14</t>
  </si>
  <si>
    <t xml:space="preserve">Ph. Call w/ Sheriff - wait on sending constable ltr. </t>
  </si>
  <si>
    <t xml:space="preserve">Read statutes on Coordinating Comm 6-58-104 et seq.  Email to T. Skehan - procedure </t>
  </si>
  <si>
    <t xml:space="preserve">Review deed from Register - Dist. IX Fire Dept. -  forward to Mayor &amp; Chief. </t>
  </si>
  <si>
    <t>Email from &amp; to S. Hayes - Sunshine law questions/ answers</t>
  </si>
  <si>
    <t>Emails from and to D. Prince - jointly owned truck</t>
  </si>
  <si>
    <t>Emails w/ Jeff Eakes  - contract for EMS remodel</t>
  </si>
  <si>
    <t xml:space="preserve">Emails to D. McKeel and Chief Feathers - revisions to MOU for emergency responders </t>
  </si>
  <si>
    <t>Email to S. Hayes - mainitaing minutes of CLB and committees</t>
  </si>
  <si>
    <t>Email to and from T Skehan - APA publication on conflicts of interest, hand-out for members</t>
  </si>
  <si>
    <t xml:space="preserve">Review June expenses and financial statement </t>
  </si>
  <si>
    <t xml:space="preserve">Research on cemetery laws, review deed, emails to &amp; from T Skehan </t>
  </si>
  <si>
    <t>Ph. Call from N. Tilly - P. maher no longer pursuing public records request per Atty Faughnan</t>
  </si>
  <si>
    <t xml:space="preserve">Email to Mayor - preventing exparte communication for planning comm members </t>
  </si>
  <si>
    <t xml:space="preserve">Read new Public Chapter 353 of 2025 - TIFS </t>
  </si>
  <si>
    <t xml:space="preserve">Review new job description for liaison,  make edits, ph. call to M. Priddy </t>
  </si>
  <si>
    <t xml:space="preserve">Email from D. Prince -  public safety agenda </t>
  </si>
  <si>
    <t xml:space="preserve">Review agenda &amp; attachments for Co. Comm Mtg. </t>
  </si>
  <si>
    <t>Emails to and from  M. Priddy and R. Thompson re: open enrollment</t>
  </si>
  <si>
    <t>Email from M. Alley -  Review of inspection fees in other jurisdictions</t>
  </si>
  <si>
    <t xml:space="preserve">Email from Sheriff re: media release about deputy </t>
  </si>
  <si>
    <t>Email to R. Hendrix &amp; T Skehan: permit fees in other jurisdictions</t>
  </si>
  <si>
    <t xml:space="preserve">Texts from and to D. McKeel - more confusion from similar names  </t>
  </si>
  <si>
    <t>Review Affidavit for D. McKeel, ph. Call to discuss - substantiating, time reports</t>
  </si>
  <si>
    <t>Emails from and to M. Banks re: title and bill of sale for fire truck</t>
  </si>
  <si>
    <t xml:space="preserve">Emails from and to  "tt Haywood 11"-  raises passed by Comm. </t>
  </si>
  <si>
    <t>Discussion w./ M. Priddy - 401k and 457 benefits Resolution and other HR matters</t>
  </si>
  <si>
    <t xml:space="preserve">Email to S. Hayes - procedures for filling vacancies following statutory review </t>
  </si>
  <si>
    <t xml:space="preserve">Email from S. Hayes - agenda for Properties Comm. Mtg. </t>
  </si>
  <si>
    <t>Emails w/ anonymous -  public advertising and promises re: pay scale.  Review attachments</t>
  </si>
  <si>
    <t xml:space="preserve">Emails from and to M. Priddy re: ins. deductibles and local hospital not in network </t>
  </si>
  <si>
    <t>Ph. Call w/ N. Tilly-  evaluation of Stoots claim for damages</t>
  </si>
  <si>
    <t>Ph. Call w/ Budget director - how 2.5% raise was tabulated that Comm approved.  EEs as of June</t>
  </si>
  <si>
    <t xml:space="preserve">Emails w/ CTAS attys re: employee compensation </t>
  </si>
  <si>
    <t>Email from A. Smothers re: newspaper posting for possible referendum.  6-51-104 and time constraints</t>
  </si>
  <si>
    <t xml:space="preserve">Ph. Call w/ T. Skehan re: referendum </t>
  </si>
  <si>
    <t>Email to Mayor - only state officials can request AG opinoin</t>
  </si>
  <si>
    <t>Email from and to Chief Feathers - liability of emergency medical responders</t>
  </si>
  <si>
    <t xml:space="preserve">Emails from M. Priddy re: sick, holiday, and annual leave poliices for fire dept adopted in 2024 </t>
  </si>
  <si>
    <t xml:space="preserve">Texts from and ph. Call to Cindy Smith - opioid abatement council </t>
  </si>
  <si>
    <t xml:space="preserve">Emails &amp; ph. Call from D. Prince - fire dept. question and additional emails from anonymous </t>
  </si>
  <si>
    <t>Ph. Call from Kaitlin - nepotism law, new position as liason, her concerns</t>
  </si>
  <si>
    <t>Mtg. w/ M. Priddy &amp; R. Thompson - ee compensation issue</t>
  </si>
  <si>
    <r>
      <t xml:space="preserve">2025 </t>
    </r>
    <r>
      <rPr>
        <b/>
        <sz val="10"/>
        <color theme="1"/>
        <rFont val="Aptos Narrow"/>
        <family val="2"/>
        <scheme val="minor"/>
      </rPr>
      <t>Date</t>
    </r>
  </si>
  <si>
    <r>
      <t xml:space="preserve">Calendar PFAS Zoom mtg. for Aug 7, RSVP for TIF luncheon   </t>
    </r>
    <r>
      <rPr>
        <i/>
        <sz val="11"/>
        <color theme="1"/>
        <rFont val="Aptos Narrow"/>
        <family val="2"/>
      </rPr>
      <t>nc</t>
    </r>
  </si>
  <si>
    <r>
      <t xml:space="preserve">Read and forward article from </t>
    </r>
    <r>
      <rPr>
        <i/>
        <sz val="11"/>
        <color theme="1"/>
        <rFont val="Aptos Narrow"/>
        <family val="2"/>
      </rPr>
      <t xml:space="preserve">Chattanooga Times Press </t>
    </r>
    <r>
      <rPr>
        <sz val="11"/>
        <color theme="1"/>
        <rFont val="Aptos Narrow"/>
        <family val="2"/>
      </rPr>
      <t>for Planning Commrs.</t>
    </r>
  </si>
  <si>
    <t>Long emails to &amp; from M. Banks - AG Opinion and case law, reasons to convene coordinating comm., sewer/water for Hayre property, costs and deadlines for special election cc:  Mayors, Planners and A Smothers</t>
  </si>
  <si>
    <t xml:space="preserve">Review Rule 24 of TRCP - Intervention.  Review sample pleading </t>
  </si>
  <si>
    <t>Review draft from T. Skehan for Pre submission Devpt Meeting Summary for Douglass Road Planned Devpt</t>
  </si>
  <si>
    <t>Review PFAS litigation availble to local govts through diff class actions</t>
  </si>
  <si>
    <t xml:space="preserve">Emails and phone calls from M. Priddy - military leave policies in ee handbook. Review laws and proposals. </t>
  </si>
  <si>
    <t xml:space="preserve">Ph. Call from C. Bright - prop tax  question, environmetnal information that may not be public.  Email to assessor, cc: Mayor </t>
  </si>
  <si>
    <t xml:space="preserve"> Texts to and from S Green - deliberations of planning comm members need to be open</t>
  </si>
  <si>
    <t xml:space="preserve">Email from L. West, Auditor - Ambulance purchase opinion.  Forward </t>
  </si>
  <si>
    <t>Emails from and to Chief Feathers - Review Resolution allowing fire fee, fee memo, and proposed ordinance, send questions</t>
  </si>
  <si>
    <t>Ph. Call to J. Purifoy and Email from Purifoy to Lee Ann West - potential lease of ambulance</t>
  </si>
  <si>
    <t>Reminder to CLB chair, other chairs &amp; staff - Pub. Chapter 360 - posting agendas to website</t>
  </si>
  <si>
    <t xml:space="preserve">Email response to C Veirs -  auditor's response on purchase of ambulances w/ fire grant. </t>
  </si>
  <si>
    <t>Emails to &amp; from M. banks  re: amendment &amp; notice under TCA to convene coordinating committee.</t>
  </si>
  <si>
    <t>Ph. Call &amp; email to M. Priddy - suggested changes on proposal to revise benefits for military ees cc: J. Richmond, Budget Comm Chair</t>
  </si>
  <si>
    <t>Emails to and from Atty Laylah Smith - Committee minutes and indexing resolutions.  Review CTAS 2424, 665, 10-7-201 and 8-44-104</t>
  </si>
  <si>
    <t xml:space="preserve">Email to &amp; from M. Priddy - sending new military leave policy to all dept. heads </t>
  </si>
  <si>
    <t>Emails to Chief, R. Hendrix, and M. Alley - establishing cost that is proportional with service for inspecting sprinklers</t>
  </si>
  <si>
    <t>Ph. Call from G. Harwell &amp; G Watson - report on tour, largest bldg w/o name, question on Universal/Cadence, GFX under constructin.  Review Map.  Email to M Haynes - assessments and PILOTs</t>
  </si>
  <si>
    <t>Email to &amp; ph. Call from Mayor - real estate infrastructure development act of 2025, bids for Dunbar Carver roof, grant in NY, need for Grant Writer</t>
  </si>
  <si>
    <t>Email to Kaitlin Bargery - job description questions</t>
  </si>
  <si>
    <t xml:space="preserve">Email to D. Feathers and R. Hendrix - Pub. Chapter 140 of 2025 - cost basis for fire inspection fee, revisions to resolution </t>
  </si>
  <si>
    <t>Attend Co. Comm. Mtg</t>
  </si>
  <si>
    <t>Mtg. w/ G. Watson - map of WTMA buildings, labels incorrect, inability to exempt or reduce amounts after put on tax rolls.  Short window btween Sept and when taxes would be delinquent in March</t>
  </si>
  <si>
    <t xml:space="preserve">Read articles on disadvantages of TIFs, review TIF draft policy in light of further research, add explanations for suggested changes.  Send email to Madison and IDB officials </t>
  </si>
  <si>
    <t xml:space="preserve">Review responses from M. Priddy and D. McKeel on job description </t>
  </si>
  <si>
    <t xml:space="preserve">Read memo from law clerk - fire fee.  email fire fee resolution to D. Prince, cc: Chief, Mayor, Hendrix, Veirs </t>
  </si>
  <si>
    <t xml:space="preserve">Emails from and to Clay Bright re: property taxes </t>
  </si>
  <si>
    <t>Ph. Call from R. Hendrix re: Int'l Fire code and ICC, only residences above 5,000 sq ft impacted</t>
  </si>
  <si>
    <t xml:space="preserve">Ph. Call w/ and email to D. McKeel  - complaint filed per K Cagle, confidentiality of complaint per EMS rules </t>
  </si>
  <si>
    <t>Read anonymous ltr to Co. Commrs, fire safety discussion w/ Mayor. Forward ltr to Mayor and HR Director.  Ph calls w/ Prince - Chief needs opportunity to respond.  Advise to not discuss at PS mtg. Ph call w/  S Austin, CTAS - oversight authority of CLB</t>
  </si>
  <si>
    <t xml:space="preserve">Review enforcement provisions in sample noise ordinances  </t>
  </si>
  <si>
    <t>Email to Mayor, Priddy, &amp; Prince re: approval of job description for Kaitlin's transfer cc: others</t>
  </si>
  <si>
    <t xml:space="preserve">Email from and phone call to M. Lonon.   Review Kiosk license agreement  </t>
  </si>
  <si>
    <t xml:space="preserve">Ph call to S. Castellaw - kiosks for reinstatement.  Email to Mayor re: adding item to agenda </t>
  </si>
  <si>
    <t>Email from and to C. Veirs - open meetings question on Tibbs Fire Station meeting</t>
  </si>
  <si>
    <t xml:space="preserve">Email to Mayor - add resolution on nuisances to agenda </t>
  </si>
  <si>
    <t>Email to S. Hayes -  format and retention of records by county clerk and TCA 10-7-121</t>
  </si>
  <si>
    <t>Email from S. Hayes and to M. Priddy, - Open Mtgs and Public Records Class</t>
  </si>
  <si>
    <t>multiple texts w/ Mayor - vacancy on planning comm., role of BZA, housing project for Exit 47</t>
  </si>
  <si>
    <t>ph call to Trustee - status of PILOT payments from Enchem, Texts w/ J. Richmond and ph. Call w/ W Eubanks - IDB item on agenda</t>
  </si>
  <si>
    <t xml:space="preserve">Discussion w/ Mayor - EMS name and deceptive trade practices act,  signature for Opioid settlement, road repair around Blue Oval. </t>
  </si>
  <si>
    <t>Emails w/ G. Watson and C. Bright - Tax bills for 3 suppliers, correct addresses, values, potential manual changes,  availability for conference call</t>
  </si>
  <si>
    <t xml:space="preserve">Emails w/ Judge Scott - Electronic monitoring and resolution passed in 2019 </t>
  </si>
  <si>
    <t xml:space="preserve">Emails w/ anonymous - staff meeting, disclosing identity, protection </t>
  </si>
  <si>
    <t>Read document from Opioid Settlement Implementation Administrator</t>
  </si>
  <si>
    <r>
      <t xml:space="preserve">Email from S Hayes – decentralized sewer systems and Wilson Co lawsuit.  Read article in </t>
    </r>
    <r>
      <rPr>
        <i/>
        <sz val="11"/>
        <color theme="1"/>
        <rFont val="Aptos Narrow"/>
        <family val="2"/>
      </rPr>
      <t>TN Lookout</t>
    </r>
    <r>
      <rPr>
        <sz val="11"/>
        <color theme="1"/>
        <rFont val="Aptos Narrow"/>
        <family val="2"/>
      </rPr>
      <t xml:space="preserve">. </t>
    </r>
  </si>
  <si>
    <r>
      <t xml:space="preserve">Ph call w/  D Prince - report on HR discussions, confusion with Haywood EMS name  </t>
    </r>
    <r>
      <rPr>
        <i/>
        <sz val="11"/>
        <color theme="1"/>
        <rFont val="Aptos Narrow"/>
        <family val="2"/>
      </rPr>
      <t>(amount reduced)</t>
    </r>
  </si>
  <si>
    <r>
      <t xml:space="preserve">Multiple emails from Clay Bright, G Watson, and K Colvard.  Ph call to G Watson - PILOT agreements not signed by suppliers, still missing PILOT from FORD.  Review PILOT Supplier Agreements for Tracts 5,6, and 9  </t>
    </r>
    <r>
      <rPr>
        <i/>
        <sz val="11"/>
        <color theme="1"/>
        <rFont val="Aptos Narrow"/>
        <family val="2"/>
      </rPr>
      <t xml:space="preserve">(amount reduced) </t>
    </r>
  </si>
  <si>
    <t xml:space="preserve">Email from and to Dep AG T Simmonds - info from Office of State Assessed Properties (case under seal) </t>
  </si>
  <si>
    <t>Emails to and from Chief Feathers.  Ph call from S Green - 2.5 % raise and ee relations</t>
  </si>
  <si>
    <t xml:space="preserve">Teams mtg w/ C Bright, M Haynes, Assessor - leased personal property and PILOT agreements with
 FORD and BOSK, when clawbacks take effect for jobs not fulfilled on time, Construction in Progress personal prop will be deeded to FORD, map with tracts for Gestamp and Universal  </t>
  </si>
  <si>
    <t>time</t>
  </si>
  <si>
    <t xml:space="preserve">Ph. Call from N. Tilly - questions about Judge's order &amp; arresting officer, procedures and laws on GPS Monitoring 
Send email sent to Judge Scott &amp; Capt. Fisher to Tilly </t>
  </si>
  <si>
    <r>
      <t>Evg Text from &amp; ph. Call to D. McKeel - Per Broker, Lexington not listed for non emergenecy transport. misinformation on social media, ee matter</t>
    </r>
    <r>
      <rPr>
        <i/>
        <sz val="11"/>
        <color theme="1"/>
        <rFont val="Aptos Narrow"/>
        <family val="2"/>
      </rPr>
      <t xml:space="preserve"> (amt reduced)</t>
    </r>
  </si>
  <si>
    <t xml:space="preserve">Ph. Call w/ S. Hayes - location and retention of minutes of standing committees, local govt comm suggestions for manual,  
sched mtg </t>
  </si>
  <si>
    <t xml:space="preserve">Emails w/ M. West - my interpretation of appellate rules, posting bond, Email to Assessor @ boundary since no bond posted.  cc:  C&amp;M and attys </t>
  </si>
  <si>
    <t xml:space="preserve">Ph. Call from T. Waldrop - city's minutes will suffice as record, broker confusion created by how portals were set up under 
Henderson for TN Carriers and Verida, says diff name on front of ambulances.  How ins has it, how state has it.  
Agreed that email needs to be sent to Cindy Covington at Dispatch.  </t>
  </si>
  <si>
    <t>Draft letter for constables @ new requirements, send to Sheriff</t>
  </si>
  <si>
    <t xml:space="preserve">Response from Sheriff - constables and satus of compliance. </t>
  </si>
  <si>
    <t xml:space="preserve">Email to R. Hendrix - obtaining field data from Cody Roberts, Engineer </t>
  </si>
  <si>
    <t>Zoom mtg. w/ Travis Sheridan, Atty - PFAS Litigation, settlements for municipalities, deadlines, testing, qualifying numbers, procedures, lab testing</t>
  </si>
  <si>
    <r>
      <rPr>
        <sz val="11"/>
        <rFont val="Aptos Narrow"/>
        <family val="2"/>
      </rPr>
      <t>Email from Goldie Harwell</t>
    </r>
    <r>
      <rPr>
        <sz val="11"/>
        <color rgb="FFFF0000"/>
        <rFont val="Aptos Narrow"/>
        <family val="2"/>
      </rPr>
      <t xml:space="preserve">,  </t>
    </r>
    <r>
      <rPr>
        <sz val="11"/>
        <rFont val="Aptos Narrow"/>
        <family val="2"/>
      </rPr>
      <t>text to C Bright - Dates of completed construction on supplier prop</t>
    </r>
    <r>
      <rPr>
        <sz val="11"/>
        <color theme="1"/>
        <rFont val="Aptos Narrow"/>
        <family val="2"/>
      </rPr>
      <t>erties</t>
    </r>
  </si>
  <si>
    <r>
      <t xml:space="preserve">Mtg. w/ Mayor - Draft of IDB's TIF Policy, Stanton's proposed annexation, case under seal, Skehan's memo on Douglass Loop proposal, IDB issues, finanical assistance of private utility </t>
    </r>
    <r>
      <rPr>
        <i/>
        <sz val="11"/>
        <color theme="1"/>
        <rFont val="Aptos Narrow"/>
        <family val="2"/>
      </rPr>
      <t>(amount reduced)</t>
    </r>
  </si>
  <si>
    <t xml:space="preserve">Ph. Call w/ J. Duke - Megasite Authority 's Rec  on wellhead protection plan,  production dates for BOC. </t>
  </si>
  <si>
    <t xml:space="preserve">Pick up  large envelope from M. Banks and review- Opioid litigation correspondence. </t>
  </si>
  <si>
    <t xml:space="preserve">Read budget review ltr by Comptroller and sales tax distribution ltr </t>
  </si>
  <si>
    <t>Email from M. Banks to M Haynes  - IDB paying legal fees</t>
  </si>
  <si>
    <r>
      <t xml:space="preserve">Attend pre-construction mtg and contract signing for CBDG grant on remodel for HCAA. </t>
    </r>
    <r>
      <rPr>
        <i/>
        <sz val="11"/>
        <color theme="1"/>
        <rFont val="Aptos Narrow"/>
        <family val="2"/>
      </rPr>
      <t>(amount reduced</t>
    </r>
    <r>
      <rPr>
        <sz val="11"/>
        <color theme="1"/>
        <rFont val="Aptos Narrow"/>
        <family val="2"/>
      </rPr>
      <t>)</t>
    </r>
  </si>
  <si>
    <r>
      <t xml:space="preserve">Attend Reg. Planning Comm Mtg. -  pre-application mtg, geoolgy in west TN and private septic systems, need for engineer, discussion of conflicts of interest     </t>
    </r>
    <r>
      <rPr>
        <i/>
        <sz val="11"/>
        <color theme="1"/>
        <rFont val="Aptos Narrow"/>
        <family val="2"/>
      </rPr>
      <t xml:space="preserve">(amount reduced) </t>
    </r>
  </si>
  <si>
    <t>Discussion w/ Trustee, Mayor, and Clerk - unsigned agreement for opioid lit disbursement</t>
  </si>
  <si>
    <r>
      <t>Send long response to Atty Brian Faughnan's Ltr                  (</t>
    </r>
    <r>
      <rPr>
        <i/>
        <sz val="11"/>
        <color theme="1"/>
        <rFont val="Aptos Narrow"/>
        <family val="2"/>
      </rPr>
      <t xml:space="preserve">amount reduced) </t>
    </r>
  </si>
  <si>
    <r>
      <t xml:space="preserve">Mtg. w/  Health Dept. Dir. - Blue Zones grant appllication, Ltr. of Support            </t>
    </r>
    <r>
      <rPr>
        <i/>
        <sz val="11"/>
        <color theme="1"/>
        <rFont val="Aptos Narrow"/>
        <family val="2"/>
      </rPr>
      <t xml:space="preserve">(amount reduced) </t>
    </r>
  </si>
  <si>
    <r>
      <t xml:space="preserve">Mtg. w/ S. Hayes - Revisions to rules of CLB                </t>
    </r>
    <r>
      <rPr>
        <i/>
        <sz val="11"/>
        <color theme="1"/>
        <rFont val="Aptos Narrow"/>
        <family val="2"/>
      </rPr>
      <t>(amount reduced)</t>
    </r>
  </si>
  <si>
    <r>
      <t xml:space="preserve">Read law review article on TIFs, review several TIF statutes. Draft comments and questions on TIF Policy Draft -  send to Atty Madison Haynes cc: J Richmond, S Green,  Mayor, M Banks, and Aaron Stewart.        </t>
    </r>
    <r>
      <rPr>
        <i/>
        <sz val="11"/>
        <color theme="1"/>
        <rFont val="Aptos Narrow"/>
        <family val="2"/>
      </rPr>
      <t xml:space="preserve">(amount reduced) </t>
    </r>
    <r>
      <rPr>
        <sz val="11"/>
        <color theme="1"/>
        <rFont val="Aptos Narrow"/>
        <family val="2"/>
      </rPr>
      <t xml:space="preserve"> </t>
    </r>
  </si>
  <si>
    <t xml:space="preserve">Email from S. Hayes - Local Govt. Agenda,    legal definition of resolution </t>
  </si>
  <si>
    <t xml:space="preserve">Email to Feathers - Amounts of proposed inspection fees and collection of fee by Bldg official </t>
  </si>
  <si>
    <r>
      <t xml:space="preserve">Read CTAS -1274 on TIF, Attend TIF and IDB mtg w/ Atty. Madison Haynes         </t>
    </r>
    <r>
      <rPr>
        <i/>
        <sz val="11"/>
        <color theme="1"/>
        <rFont val="Aptos Narrow"/>
        <family val="2"/>
      </rPr>
      <t>(amount reduced)</t>
    </r>
  </si>
  <si>
    <t>Email from J. Shearon - Need for Properties Comm to meet on 7 parcels</t>
  </si>
  <si>
    <t xml:space="preserve">Ph. Call w/ Chief Feathers -MOU, jointly owned truck, and resolution on fire inspections. </t>
  </si>
  <si>
    <t>Ph. Call w/ Mayor -  job description for Kaitlin, flow chart, TIF policy,  vote postponed</t>
  </si>
  <si>
    <r>
      <t xml:space="preserve">Email from Trustee - review records of opioid abatement payments and track settlements     </t>
    </r>
    <r>
      <rPr>
        <i/>
        <sz val="11"/>
        <color theme="1"/>
        <rFont val="Aptos Narrow"/>
        <family val="2"/>
      </rPr>
      <t xml:space="preserve">(amount  reduced) </t>
    </r>
  </si>
  <si>
    <r>
      <t xml:space="preserve">Attend Local Govt. Comm. Mtg - make list of items to research on rule changes    </t>
    </r>
    <r>
      <rPr>
        <i/>
        <sz val="11"/>
        <color theme="1"/>
        <rFont val="Aptos Narrow"/>
        <family val="2"/>
      </rPr>
      <t>(amount reduced)</t>
    </r>
  </si>
  <si>
    <r>
      <t xml:space="preserve">Email to  Dep AG Simmonds - whether plaintiff is original source under statute  </t>
    </r>
    <r>
      <rPr>
        <i/>
        <sz val="11"/>
        <color theme="1"/>
        <rFont val="Aptos Narrow"/>
        <family val="2"/>
      </rPr>
      <t xml:space="preserve">(amount reduced) </t>
    </r>
  </si>
  <si>
    <t>Attend Public Safety Comm. Mtg  - discussion of 2 resolutions</t>
  </si>
  <si>
    <t>Emails to and from Chief -  whistelblower law cc: Mayor, Prince</t>
  </si>
  <si>
    <t>Email response to C. Bright after search for name -  Philip Cameron sent Maps that are mislabeled</t>
  </si>
  <si>
    <t>Email to and from S. Castellaw - historical change in # of commrs in Oct 1974    cc: S Hayes</t>
  </si>
  <si>
    <t>Text from and ph call to D. McKeel - Med Director concerned about ltr, need to confirm equipment, legal effect of his title</t>
  </si>
  <si>
    <t>Ph. Call with R. Thompson - HR  issue</t>
  </si>
  <si>
    <r>
      <t xml:space="preserve">Inspect 626 Tibbs Rd. and other court prep - auto salvage case    </t>
    </r>
    <r>
      <rPr>
        <i/>
        <sz val="11"/>
        <color theme="1"/>
        <rFont val="Aptos Narrow"/>
        <family val="2"/>
      </rPr>
      <t xml:space="preserve">(time reduced) </t>
    </r>
  </si>
  <si>
    <t>Discussion w. F. Bond - amendments  to TCA 67-5-2507 and DT sale auction, whether motion/lien filed by city</t>
  </si>
  <si>
    <r>
      <t xml:space="preserve">Attend GS Court hearing - Roderick Foster autosalvage zoning case     </t>
    </r>
    <r>
      <rPr>
        <i/>
        <sz val="11"/>
        <color theme="1"/>
        <rFont val="Aptos Narrow"/>
        <family val="2"/>
      </rPr>
      <t>(amount reduced)</t>
    </r>
  </si>
  <si>
    <t>Ph. Call from Mayor-  sheriff's deputy, body cam, and allegations; rural health care funds, authority for PILOTs, Enchem, will talk to Moody  @AG Op, request for him to talk to Stanton Mayor @annexation</t>
  </si>
  <si>
    <r>
      <t xml:space="preserve">Ph. Call from  S. Green - concerns about ees not receiving 2.5% raise, Email I sent in July.    </t>
    </r>
    <r>
      <rPr>
        <i/>
        <sz val="11"/>
        <color theme="1"/>
        <rFont val="Aptos Narrow"/>
        <family val="2"/>
      </rPr>
      <t>(amount reduced)</t>
    </r>
  </si>
  <si>
    <t xml:space="preserve">                          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</si>
</sst>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Aptos Narrow"/>
      <family val="2"/>
      <scheme val="minor"/>
    </font>
    <font>
      <sz val="12"/>
      <color rgb="FF000000"/>
      <name val="Aptos Narrow"/>
      <family val="2"/>
      <scheme val="minor"/>
    </font>
    <font>
      <b/>
      <sz val="10"/>
      <color theme="1"/>
      <name val="Aptos Narrow"/>
      <family val="2"/>
      <scheme val="minor"/>
    </font>
    <font>
      <b/>
      <sz val="12"/>
      <color theme="1"/>
      <name val="Aptos Narrow"/>
      <family val="2"/>
      <scheme val="minor"/>
    </font>
    <font>
      <b/>
      <sz val="11"/>
      <color theme="1"/>
      <name val="Aptos Narrow"/>
      <family val="2"/>
    </font>
    <font>
      <sz val="11"/>
      <color theme="1"/>
      <name val="Aptos Narrow"/>
      <family val="2"/>
    </font>
    <font>
      <i/>
      <sz val="11"/>
      <color theme="1"/>
      <name val="Aptos Narrow"/>
      <family val="2"/>
    </font>
    <font>
      <sz val="11"/>
      <name val="Aptos Narrow"/>
      <family val="2"/>
    </font>
    <font>
      <sz val="11"/>
      <color rgb="FFFF0000"/>
      <name val="Aptos Narrow"/>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3" fillId="0" borderId="1" xfId="0" applyFont="1" applyBorder="1" applyAlignment="1">
      <alignment horizontal="center"/>
    </xf>
    <xf numFmtId="16" fontId="0" fillId="0" borderId="1" xfId="0" applyNumberFormat="1" applyBorder="1"/>
    <xf numFmtId="16" fontId="1" fillId="0" borderId="1" xfId="0" applyNumberFormat="1" applyFont="1" applyBorder="1"/>
    <xf numFmtId="0" fontId="0" fillId="0" borderId="1" xfId="0" applyBorder="1"/>
    <xf numFmtId="0" fontId="2" fillId="0" borderId="1" xfId="0" applyFont="1" applyBorder="1" applyAlignment="1">
      <alignment horizontal="center"/>
    </xf>
    <xf numFmtId="0" fontId="4" fillId="0" borderId="1" xfId="0" applyFont="1" applyBorder="1" applyAlignment="1">
      <alignment horizontal="center"/>
    </xf>
    <xf numFmtId="0" fontId="5" fillId="0" borderId="1" xfId="0" applyFont="1" applyBorder="1" applyAlignment="1">
      <alignment wrapText="1"/>
    </xf>
    <xf numFmtId="0" fontId="5" fillId="0" borderId="1" xfId="0" applyFont="1" applyBorder="1"/>
    <xf numFmtId="0" fontId="3" fillId="0" borderId="1" xfId="0" applyFont="1" applyBorder="1"/>
    <xf numFmtId="0" fontId="4" fillId="0" borderId="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C06DF-E9E1-D44C-A0F1-0359B866A2A7}">
  <dimension ref="A1:E1048576"/>
  <sheetViews>
    <sheetView tabSelected="1" topLeftCell="A133" zoomScale="110" zoomScaleNormal="110" workbookViewId="0">
      <selection activeCell="D162" sqref="D162"/>
    </sheetView>
  </sheetViews>
  <sheetFormatPr defaultColWidth="11.21875" defaultRowHeight="15" x14ac:dyDescent="0.2"/>
  <cols>
    <col min="1" max="1" width="5.546875" customWidth="1"/>
    <col min="2" max="2" width="9.37109375" style="4" customWidth="1"/>
    <col min="3" max="3" width="92.11328125" style="8" customWidth="1"/>
    <col min="4" max="4" width="5.546875" style="4" customWidth="1"/>
    <col min="5" max="5" width="6.53515625" style="4" customWidth="1"/>
  </cols>
  <sheetData>
    <row r="1" spans="1:5" ht="16.5" x14ac:dyDescent="0.25">
      <c r="B1" s="1" t="s">
        <v>66</v>
      </c>
      <c r="C1" s="6" t="s">
        <v>0</v>
      </c>
      <c r="D1" s="4" t="s">
        <v>120</v>
      </c>
      <c r="E1" s="5" t="s">
        <v>1</v>
      </c>
    </row>
    <row r="2" spans="1:5" ht="28.5" x14ac:dyDescent="0.25">
      <c r="A2">
        <v>1</v>
      </c>
      <c r="B2" s="2">
        <v>45870</v>
      </c>
      <c r="C2" s="7" t="s">
        <v>69</v>
      </c>
      <c r="D2" s="4">
        <v>0.6</v>
      </c>
      <c r="E2" s="4">
        <v>120</v>
      </c>
    </row>
    <row r="3" spans="1:5" ht="28.5" x14ac:dyDescent="0.25">
      <c r="A3">
        <f>ROW(A2)</f>
        <v>2</v>
      </c>
      <c r="B3" s="3">
        <v>45870</v>
      </c>
      <c r="C3" s="7" t="s">
        <v>121</v>
      </c>
      <c r="D3" s="4">
        <v>0.5</v>
      </c>
      <c r="E3" s="4">
        <v>100</v>
      </c>
    </row>
    <row r="4" spans="1:5" ht="16.5" x14ac:dyDescent="0.25">
      <c r="A4">
        <f>ROW(A3)</f>
        <v>3</v>
      </c>
      <c r="B4" s="3">
        <v>45870</v>
      </c>
      <c r="C4" s="8" t="s">
        <v>70</v>
      </c>
      <c r="D4" s="4">
        <v>0.3</v>
      </c>
      <c r="E4" s="4">
        <v>60</v>
      </c>
    </row>
    <row r="5" spans="1:5" ht="28.5" x14ac:dyDescent="0.25">
      <c r="A5">
        <f t="shared" ref="A5:A68" si="0">ROW(A4)</f>
        <v>4</v>
      </c>
      <c r="B5" s="3">
        <v>45870</v>
      </c>
      <c r="C5" s="7" t="s">
        <v>122</v>
      </c>
      <c r="D5" s="4">
        <v>0.3</v>
      </c>
      <c r="E5" s="4">
        <v>40</v>
      </c>
    </row>
    <row r="6" spans="1:5" ht="16.5" x14ac:dyDescent="0.25">
      <c r="A6">
        <f t="shared" si="0"/>
        <v>5</v>
      </c>
      <c r="B6" s="3">
        <v>45871</v>
      </c>
      <c r="C6" s="8" t="s">
        <v>71</v>
      </c>
      <c r="D6" s="4">
        <v>0.2</v>
      </c>
      <c r="E6" s="4">
        <v>40</v>
      </c>
    </row>
    <row r="7" spans="1:5" ht="16.5" x14ac:dyDescent="0.25">
      <c r="A7">
        <f t="shared" si="0"/>
        <v>6</v>
      </c>
      <c r="B7" s="3">
        <v>45871</v>
      </c>
      <c r="C7" s="8" t="s">
        <v>14</v>
      </c>
      <c r="D7" s="4">
        <v>0.2</v>
      </c>
      <c r="E7" s="4">
        <v>40</v>
      </c>
    </row>
    <row r="8" spans="1:5" ht="16.5" x14ac:dyDescent="0.25">
      <c r="A8">
        <f t="shared" si="0"/>
        <v>7</v>
      </c>
      <c r="B8" s="2">
        <v>45873</v>
      </c>
      <c r="C8" s="8" t="s">
        <v>2</v>
      </c>
      <c r="D8" s="4">
        <v>0.1</v>
      </c>
      <c r="E8" s="4">
        <v>20</v>
      </c>
    </row>
    <row r="9" spans="1:5" ht="16.5" x14ac:dyDescent="0.25">
      <c r="A9">
        <f t="shared" si="0"/>
        <v>8</v>
      </c>
      <c r="B9" s="2">
        <v>45874</v>
      </c>
      <c r="C9" s="8" t="s">
        <v>111</v>
      </c>
      <c r="D9" s="4">
        <v>0.2</v>
      </c>
      <c r="E9" s="4">
        <v>40</v>
      </c>
    </row>
    <row r="10" spans="1:5" ht="28.5" x14ac:dyDescent="0.25">
      <c r="A10">
        <f t="shared" si="0"/>
        <v>9</v>
      </c>
      <c r="B10" s="2">
        <v>45874</v>
      </c>
      <c r="C10" s="7" t="s">
        <v>123</v>
      </c>
      <c r="D10" s="4">
        <v>0.3</v>
      </c>
      <c r="E10" s="4">
        <v>60</v>
      </c>
    </row>
    <row r="11" spans="1:5" ht="16.5" x14ac:dyDescent="0.25">
      <c r="A11">
        <f t="shared" si="0"/>
        <v>10</v>
      </c>
      <c r="B11" s="3">
        <v>45874</v>
      </c>
      <c r="C11" s="8" t="s">
        <v>15</v>
      </c>
      <c r="D11" s="4">
        <v>0.1</v>
      </c>
      <c r="E11" s="4">
        <v>20</v>
      </c>
    </row>
    <row r="12" spans="1:5" ht="16.5" x14ac:dyDescent="0.25">
      <c r="A12">
        <f t="shared" si="0"/>
        <v>11</v>
      </c>
      <c r="B12" s="2">
        <v>45875</v>
      </c>
      <c r="C12" s="8" t="s">
        <v>16</v>
      </c>
      <c r="D12" s="4">
        <v>0.2</v>
      </c>
      <c r="E12" s="4">
        <v>40</v>
      </c>
    </row>
    <row r="13" spans="1:5" ht="28.5" x14ac:dyDescent="0.25">
      <c r="A13">
        <f t="shared" si="0"/>
        <v>12</v>
      </c>
      <c r="B13" s="3">
        <v>45875</v>
      </c>
      <c r="C13" s="7" t="s">
        <v>124</v>
      </c>
      <c r="D13" s="4">
        <v>0.3</v>
      </c>
      <c r="E13" s="4">
        <v>60</v>
      </c>
    </row>
    <row r="14" spans="1:5" ht="16.5" x14ac:dyDescent="0.25">
      <c r="A14">
        <f t="shared" si="0"/>
        <v>13</v>
      </c>
      <c r="B14" s="3">
        <v>45875</v>
      </c>
      <c r="C14" s="8" t="s">
        <v>17</v>
      </c>
      <c r="D14" s="4">
        <v>0.3</v>
      </c>
      <c r="E14" s="4">
        <v>60</v>
      </c>
    </row>
    <row r="15" spans="1:5" ht="16.5" x14ac:dyDescent="0.25">
      <c r="A15">
        <f t="shared" si="0"/>
        <v>14</v>
      </c>
      <c r="B15" s="3">
        <v>45875</v>
      </c>
      <c r="C15" s="8" t="s">
        <v>18</v>
      </c>
      <c r="D15" s="4">
        <v>0.4</v>
      </c>
      <c r="E15" s="4">
        <v>80</v>
      </c>
    </row>
    <row r="16" spans="1:5" ht="16.5" x14ac:dyDescent="0.25">
      <c r="A16">
        <f t="shared" si="0"/>
        <v>15</v>
      </c>
      <c r="B16" s="3">
        <v>45875</v>
      </c>
      <c r="C16" s="8" t="s">
        <v>19</v>
      </c>
      <c r="D16" s="4">
        <v>0.3</v>
      </c>
      <c r="E16" s="4">
        <v>60</v>
      </c>
    </row>
    <row r="17" spans="1:5" ht="16.5" x14ac:dyDescent="0.25">
      <c r="A17">
        <f t="shared" si="0"/>
        <v>16</v>
      </c>
      <c r="B17" s="3">
        <v>45875</v>
      </c>
      <c r="C17" s="8" t="s">
        <v>67</v>
      </c>
      <c r="D17" s="4">
        <v>0.2</v>
      </c>
      <c r="E17" s="4">
        <v>0</v>
      </c>
    </row>
    <row r="18" spans="1:5" ht="42" x14ac:dyDescent="0.25">
      <c r="A18">
        <f t="shared" si="0"/>
        <v>17</v>
      </c>
      <c r="B18" s="3">
        <v>45875</v>
      </c>
      <c r="C18" s="7" t="s">
        <v>125</v>
      </c>
      <c r="D18" s="4">
        <v>0.4</v>
      </c>
      <c r="E18" s="4">
        <v>80</v>
      </c>
    </row>
    <row r="19" spans="1:5" ht="16.5" x14ac:dyDescent="0.25">
      <c r="A19">
        <f t="shared" si="0"/>
        <v>18</v>
      </c>
      <c r="B19" s="3">
        <v>45875</v>
      </c>
      <c r="C19" s="8" t="s">
        <v>126</v>
      </c>
      <c r="D19" s="4">
        <v>0.4</v>
      </c>
      <c r="E19" s="4">
        <v>80</v>
      </c>
    </row>
    <row r="20" spans="1:5" ht="16.5" x14ac:dyDescent="0.25">
      <c r="A20">
        <f t="shared" si="0"/>
        <v>19</v>
      </c>
      <c r="B20" s="3">
        <v>45875</v>
      </c>
      <c r="C20" s="8" t="s">
        <v>72</v>
      </c>
      <c r="D20" s="4">
        <v>0.5</v>
      </c>
      <c r="E20" s="4">
        <v>100</v>
      </c>
    </row>
    <row r="21" spans="1:5" ht="16.5" x14ac:dyDescent="0.25">
      <c r="A21">
        <f t="shared" si="0"/>
        <v>20</v>
      </c>
      <c r="B21" s="3">
        <v>45875</v>
      </c>
      <c r="C21" s="8" t="s">
        <v>73</v>
      </c>
      <c r="D21" s="4">
        <v>0.4</v>
      </c>
      <c r="E21" s="4">
        <v>80</v>
      </c>
    </row>
    <row r="22" spans="1:5" ht="16.5" x14ac:dyDescent="0.25">
      <c r="A22">
        <f t="shared" si="0"/>
        <v>21</v>
      </c>
      <c r="B22" s="2">
        <v>45876</v>
      </c>
      <c r="C22" s="7" t="s">
        <v>74</v>
      </c>
      <c r="D22" s="4">
        <v>0.3</v>
      </c>
      <c r="E22" s="4">
        <v>60</v>
      </c>
    </row>
    <row r="23" spans="1:5" ht="16.5" x14ac:dyDescent="0.25">
      <c r="A23">
        <f t="shared" si="0"/>
        <v>22</v>
      </c>
      <c r="B23" s="3">
        <v>45876</v>
      </c>
      <c r="C23" s="8" t="s">
        <v>20</v>
      </c>
      <c r="D23" s="4">
        <v>0.2</v>
      </c>
      <c r="E23" s="4">
        <v>40</v>
      </c>
    </row>
    <row r="24" spans="1:5" ht="16.5" x14ac:dyDescent="0.25">
      <c r="A24">
        <f t="shared" si="0"/>
        <v>23</v>
      </c>
      <c r="B24" s="3">
        <v>45876</v>
      </c>
      <c r="C24" s="8" t="s">
        <v>127</v>
      </c>
      <c r="D24" s="4">
        <v>0.1</v>
      </c>
      <c r="E24" s="4">
        <v>20</v>
      </c>
    </row>
    <row r="25" spans="1:5" ht="16.5" x14ac:dyDescent="0.25">
      <c r="A25">
        <f t="shared" si="0"/>
        <v>24</v>
      </c>
      <c r="B25" s="3">
        <v>45876</v>
      </c>
      <c r="C25" s="8" t="s">
        <v>128</v>
      </c>
      <c r="D25" s="4">
        <v>0.1</v>
      </c>
      <c r="E25" s="4">
        <v>20</v>
      </c>
    </row>
    <row r="26" spans="1:5" ht="16.5" x14ac:dyDescent="0.25">
      <c r="A26">
        <f t="shared" si="0"/>
        <v>25</v>
      </c>
      <c r="B26" s="3">
        <v>45876</v>
      </c>
      <c r="C26" s="8" t="s">
        <v>21</v>
      </c>
      <c r="D26" s="4">
        <v>0.1</v>
      </c>
      <c r="E26" s="4">
        <v>20</v>
      </c>
    </row>
    <row r="27" spans="1:5" ht="28.5" x14ac:dyDescent="0.25">
      <c r="A27">
        <f t="shared" si="0"/>
        <v>26</v>
      </c>
      <c r="B27" s="3">
        <v>45876</v>
      </c>
      <c r="C27" s="7" t="s">
        <v>129</v>
      </c>
      <c r="D27" s="4">
        <v>0.5</v>
      </c>
      <c r="E27" s="4">
        <v>100</v>
      </c>
    </row>
    <row r="28" spans="1:5" ht="16.5" x14ac:dyDescent="0.25">
      <c r="A28">
        <f t="shared" si="0"/>
        <v>27</v>
      </c>
      <c r="B28" s="3">
        <v>45876</v>
      </c>
      <c r="C28" s="8" t="s">
        <v>22</v>
      </c>
      <c r="D28" s="4">
        <v>0.2</v>
      </c>
      <c r="E28" s="4">
        <v>40</v>
      </c>
    </row>
    <row r="29" spans="1:5" ht="16.5" x14ac:dyDescent="0.25">
      <c r="A29">
        <f t="shared" si="0"/>
        <v>28</v>
      </c>
      <c r="B29" s="3">
        <v>45876</v>
      </c>
      <c r="C29" s="8" t="s">
        <v>130</v>
      </c>
      <c r="D29" s="4">
        <v>0.2</v>
      </c>
      <c r="E29" s="4">
        <v>40</v>
      </c>
    </row>
    <row r="30" spans="1:5" ht="28.5" x14ac:dyDescent="0.25">
      <c r="A30">
        <f t="shared" si="0"/>
        <v>29</v>
      </c>
      <c r="B30" s="3">
        <v>45876</v>
      </c>
      <c r="C30" s="7" t="s">
        <v>131</v>
      </c>
      <c r="D30" s="4">
        <v>0.8</v>
      </c>
      <c r="E30" s="4">
        <v>140</v>
      </c>
    </row>
    <row r="31" spans="1:5" ht="16.5" x14ac:dyDescent="0.25">
      <c r="A31">
        <f t="shared" si="0"/>
        <v>30</v>
      </c>
      <c r="B31" s="3">
        <v>45876</v>
      </c>
      <c r="C31" s="8" t="s">
        <v>75</v>
      </c>
      <c r="D31" s="4">
        <v>0.1</v>
      </c>
      <c r="E31" s="4">
        <v>20</v>
      </c>
    </row>
    <row r="32" spans="1:5" ht="16.5" x14ac:dyDescent="0.25">
      <c r="A32">
        <f t="shared" si="0"/>
        <v>31</v>
      </c>
      <c r="B32" s="3">
        <v>45876</v>
      </c>
      <c r="C32" s="8" t="s">
        <v>76</v>
      </c>
      <c r="D32" s="4">
        <v>0.2</v>
      </c>
      <c r="E32" s="4">
        <v>20</v>
      </c>
    </row>
    <row r="33" spans="1:5" ht="16.5" x14ac:dyDescent="0.25">
      <c r="A33">
        <f t="shared" si="0"/>
        <v>32</v>
      </c>
      <c r="B33" s="3">
        <v>45876</v>
      </c>
      <c r="C33" s="8" t="s">
        <v>23</v>
      </c>
      <c r="D33" s="4">
        <v>0.3</v>
      </c>
      <c r="E33" s="4">
        <v>60</v>
      </c>
    </row>
    <row r="34" spans="1:5" ht="16.5" x14ac:dyDescent="0.25">
      <c r="A34">
        <f t="shared" si="0"/>
        <v>33</v>
      </c>
      <c r="B34" s="2">
        <v>45877</v>
      </c>
      <c r="C34" s="7" t="s">
        <v>77</v>
      </c>
      <c r="D34" s="4">
        <v>0.3</v>
      </c>
      <c r="E34" s="4">
        <v>60</v>
      </c>
    </row>
    <row r="35" spans="1:5" ht="16.5" x14ac:dyDescent="0.25">
      <c r="A35">
        <f t="shared" si="0"/>
        <v>34</v>
      </c>
      <c r="B35" s="3">
        <v>45877</v>
      </c>
      <c r="C35" s="8" t="s">
        <v>132</v>
      </c>
      <c r="D35" s="4">
        <v>0.2</v>
      </c>
      <c r="E35" s="4">
        <v>40</v>
      </c>
    </row>
    <row r="36" spans="1:5" ht="16.5" x14ac:dyDescent="0.25">
      <c r="A36">
        <f t="shared" si="0"/>
        <v>35</v>
      </c>
      <c r="B36" s="3">
        <v>45877</v>
      </c>
      <c r="C36" s="8" t="s">
        <v>78</v>
      </c>
      <c r="D36" s="4">
        <v>0.1</v>
      </c>
      <c r="E36" s="4">
        <v>20</v>
      </c>
    </row>
    <row r="37" spans="1:5" ht="16.5" x14ac:dyDescent="0.25">
      <c r="A37">
        <f t="shared" si="0"/>
        <v>36</v>
      </c>
      <c r="B37" s="3">
        <v>45877</v>
      </c>
      <c r="C37" s="8" t="s">
        <v>140</v>
      </c>
      <c r="D37" s="4">
        <v>0.2</v>
      </c>
      <c r="E37" s="4">
        <v>0</v>
      </c>
    </row>
    <row r="38" spans="1:5" ht="16.5" x14ac:dyDescent="0.25">
      <c r="A38">
        <f t="shared" si="0"/>
        <v>37</v>
      </c>
      <c r="B38" s="3">
        <v>45877</v>
      </c>
      <c r="C38" s="8" t="s">
        <v>3</v>
      </c>
      <c r="D38" s="4">
        <v>0.1</v>
      </c>
      <c r="E38" s="4">
        <v>20</v>
      </c>
    </row>
    <row r="39" spans="1:5" ht="16.5" x14ac:dyDescent="0.25">
      <c r="A39">
        <f t="shared" si="0"/>
        <v>38</v>
      </c>
      <c r="B39" s="3">
        <v>45877</v>
      </c>
      <c r="C39" s="8" t="s">
        <v>141</v>
      </c>
      <c r="D39" s="4">
        <v>1.3</v>
      </c>
      <c r="E39" s="4">
        <v>200</v>
      </c>
    </row>
    <row r="40" spans="1:5" ht="16.5" x14ac:dyDescent="0.25">
      <c r="A40">
        <f t="shared" si="0"/>
        <v>39</v>
      </c>
      <c r="B40" s="3">
        <v>45877</v>
      </c>
      <c r="C40" s="8" t="s">
        <v>24</v>
      </c>
      <c r="D40" s="4">
        <v>0.1</v>
      </c>
      <c r="E40" s="4">
        <v>20</v>
      </c>
    </row>
    <row r="41" spans="1:5" ht="16.5" x14ac:dyDescent="0.25">
      <c r="A41">
        <f t="shared" si="0"/>
        <v>40</v>
      </c>
      <c r="B41" s="3">
        <v>45877</v>
      </c>
      <c r="C41" s="8" t="s">
        <v>133</v>
      </c>
      <c r="D41" s="4">
        <v>0.3</v>
      </c>
      <c r="E41" s="4">
        <v>60</v>
      </c>
    </row>
    <row r="42" spans="1:5" ht="16.5" x14ac:dyDescent="0.25">
      <c r="A42">
        <f t="shared" si="0"/>
        <v>41</v>
      </c>
      <c r="B42" s="3">
        <v>45878</v>
      </c>
      <c r="C42" s="8" t="s">
        <v>25</v>
      </c>
      <c r="D42" s="4">
        <v>0.4</v>
      </c>
      <c r="E42" s="4">
        <v>80</v>
      </c>
    </row>
    <row r="43" spans="1:5" ht="16.5" x14ac:dyDescent="0.25">
      <c r="A43">
        <f t="shared" si="0"/>
        <v>42</v>
      </c>
      <c r="B43" s="3">
        <v>45878</v>
      </c>
      <c r="C43" s="8" t="s">
        <v>4</v>
      </c>
      <c r="D43" s="4">
        <v>0.1</v>
      </c>
      <c r="E43" s="4">
        <v>0</v>
      </c>
    </row>
    <row r="44" spans="1:5" ht="16.5" x14ac:dyDescent="0.25">
      <c r="A44">
        <f t="shared" si="0"/>
        <v>43</v>
      </c>
      <c r="B44" s="3">
        <v>45878</v>
      </c>
      <c r="C44" s="8" t="s">
        <v>79</v>
      </c>
      <c r="D44" s="4">
        <v>0.2</v>
      </c>
      <c r="E44" s="4">
        <v>40</v>
      </c>
    </row>
    <row r="45" spans="1:5" ht="16.5" x14ac:dyDescent="0.25">
      <c r="A45">
        <f t="shared" si="0"/>
        <v>44</v>
      </c>
      <c r="B45" s="3">
        <v>45878</v>
      </c>
      <c r="C45" s="8" t="s">
        <v>139</v>
      </c>
      <c r="D45" s="4">
        <v>1.3</v>
      </c>
      <c r="E45" s="4">
        <v>200</v>
      </c>
    </row>
    <row r="46" spans="1:5" ht="16.5" x14ac:dyDescent="0.25">
      <c r="A46">
        <f t="shared" si="0"/>
        <v>45</v>
      </c>
      <c r="B46" s="2">
        <v>45879</v>
      </c>
      <c r="C46" s="8" t="s">
        <v>80</v>
      </c>
      <c r="D46" s="4">
        <v>0.1</v>
      </c>
      <c r="E46" s="4">
        <v>0</v>
      </c>
    </row>
    <row r="47" spans="1:5" ht="16.5" x14ac:dyDescent="0.25">
      <c r="A47">
        <f t="shared" si="0"/>
        <v>46</v>
      </c>
      <c r="B47" s="2">
        <v>45879</v>
      </c>
      <c r="C47" s="8" t="s">
        <v>134</v>
      </c>
      <c r="D47" s="4">
        <v>0.2</v>
      </c>
      <c r="E47" s="4">
        <v>40</v>
      </c>
    </row>
    <row r="48" spans="1:5" ht="16.5" x14ac:dyDescent="0.25">
      <c r="A48">
        <f t="shared" si="0"/>
        <v>47</v>
      </c>
      <c r="B48" s="3">
        <v>45879</v>
      </c>
      <c r="C48" s="8" t="s">
        <v>26</v>
      </c>
      <c r="D48" s="4">
        <v>0.2</v>
      </c>
      <c r="E48" s="4">
        <v>40</v>
      </c>
    </row>
    <row r="49" spans="1:5" ht="16.5" x14ac:dyDescent="0.25">
      <c r="A49">
        <f t="shared" si="0"/>
        <v>48</v>
      </c>
      <c r="B49" s="3">
        <v>45879</v>
      </c>
      <c r="C49" s="8" t="s">
        <v>27</v>
      </c>
      <c r="D49" s="4">
        <v>0.2</v>
      </c>
      <c r="E49" s="4">
        <v>40</v>
      </c>
    </row>
    <row r="50" spans="1:5" ht="16.5" x14ac:dyDescent="0.25">
      <c r="A50">
        <f t="shared" si="0"/>
        <v>49</v>
      </c>
      <c r="B50" s="3">
        <v>45879</v>
      </c>
      <c r="C50" s="8" t="s">
        <v>81</v>
      </c>
      <c r="D50" s="4">
        <v>0.3</v>
      </c>
      <c r="E50" s="4">
        <v>60</v>
      </c>
    </row>
    <row r="51" spans="1:5" ht="28.5" x14ac:dyDescent="0.25">
      <c r="A51">
        <f t="shared" si="0"/>
        <v>50</v>
      </c>
      <c r="B51" s="2">
        <v>45880</v>
      </c>
      <c r="C51" s="7" t="s">
        <v>82</v>
      </c>
      <c r="D51" s="4">
        <v>0.2</v>
      </c>
      <c r="E51" s="4">
        <v>40</v>
      </c>
    </row>
    <row r="52" spans="1:5" ht="16.5" x14ac:dyDescent="0.25">
      <c r="A52">
        <f t="shared" si="0"/>
        <v>51</v>
      </c>
      <c r="B52" s="3">
        <v>45880</v>
      </c>
      <c r="C52" s="8" t="s">
        <v>28</v>
      </c>
      <c r="D52" s="4">
        <v>0.2</v>
      </c>
      <c r="E52" s="4">
        <v>40</v>
      </c>
    </row>
    <row r="53" spans="1:5" ht="16.5" x14ac:dyDescent="0.25">
      <c r="A53">
        <f t="shared" si="0"/>
        <v>52</v>
      </c>
      <c r="B53" s="3">
        <v>45880</v>
      </c>
      <c r="C53" s="8" t="s">
        <v>29</v>
      </c>
      <c r="D53" s="4">
        <v>0.2</v>
      </c>
      <c r="E53" s="4">
        <v>20</v>
      </c>
    </row>
    <row r="54" spans="1:5" ht="28.5" x14ac:dyDescent="0.25">
      <c r="A54">
        <f t="shared" si="0"/>
        <v>53</v>
      </c>
      <c r="B54" s="3">
        <v>45880</v>
      </c>
      <c r="C54" s="7" t="s">
        <v>142</v>
      </c>
      <c r="D54" s="4">
        <v>2.2000000000000002</v>
      </c>
      <c r="E54" s="4">
        <v>180</v>
      </c>
    </row>
    <row r="55" spans="1:5" ht="16.5" x14ac:dyDescent="0.25">
      <c r="A55">
        <f t="shared" si="0"/>
        <v>54</v>
      </c>
      <c r="B55" s="3">
        <v>45880</v>
      </c>
      <c r="C55" s="8" t="s">
        <v>135</v>
      </c>
      <c r="D55" s="4">
        <v>0.1</v>
      </c>
      <c r="E55" s="4">
        <v>20</v>
      </c>
    </row>
    <row r="56" spans="1:5" ht="16.5" x14ac:dyDescent="0.25">
      <c r="A56">
        <f t="shared" si="0"/>
        <v>55</v>
      </c>
      <c r="B56" s="3">
        <v>45880</v>
      </c>
      <c r="C56" s="8" t="s">
        <v>143</v>
      </c>
      <c r="D56" s="4">
        <v>0.2</v>
      </c>
      <c r="E56" s="4">
        <v>40</v>
      </c>
    </row>
    <row r="57" spans="1:5" ht="28.5" x14ac:dyDescent="0.25">
      <c r="A57">
        <f t="shared" si="0"/>
        <v>56</v>
      </c>
      <c r="B57" s="2">
        <v>45881</v>
      </c>
      <c r="C57" s="7" t="s">
        <v>83</v>
      </c>
      <c r="D57" s="4">
        <v>0.4</v>
      </c>
      <c r="E57" s="4">
        <v>80</v>
      </c>
    </row>
    <row r="58" spans="1:5" ht="16.5" x14ac:dyDescent="0.25">
      <c r="A58">
        <f t="shared" si="0"/>
        <v>57</v>
      </c>
      <c r="B58" s="3">
        <v>45881</v>
      </c>
      <c r="C58" s="8" t="s">
        <v>30</v>
      </c>
      <c r="D58" s="4">
        <v>0.2</v>
      </c>
      <c r="E58" s="4">
        <v>40</v>
      </c>
    </row>
    <row r="59" spans="1:5" ht="16.5" x14ac:dyDescent="0.25">
      <c r="A59">
        <f t="shared" si="0"/>
        <v>58</v>
      </c>
      <c r="B59" s="3">
        <v>45881</v>
      </c>
      <c r="C59" s="8" t="s">
        <v>144</v>
      </c>
      <c r="D59" s="4">
        <v>0.1</v>
      </c>
      <c r="E59" s="4">
        <v>20</v>
      </c>
    </row>
    <row r="60" spans="1:5" ht="16.5" x14ac:dyDescent="0.25">
      <c r="A60">
        <f t="shared" si="0"/>
        <v>59</v>
      </c>
      <c r="B60" s="3">
        <v>45881</v>
      </c>
      <c r="C60" s="8" t="s">
        <v>31</v>
      </c>
      <c r="D60" s="4">
        <v>0.2</v>
      </c>
      <c r="E60" s="4">
        <v>40</v>
      </c>
    </row>
    <row r="61" spans="1:5" ht="16.5" x14ac:dyDescent="0.25">
      <c r="A61">
        <f t="shared" si="0"/>
        <v>60</v>
      </c>
      <c r="B61" s="3">
        <v>45881</v>
      </c>
      <c r="C61" s="8" t="s">
        <v>5</v>
      </c>
      <c r="D61" s="4">
        <v>0.3</v>
      </c>
      <c r="E61" s="4">
        <v>60</v>
      </c>
    </row>
    <row r="62" spans="1:5" ht="16.5" x14ac:dyDescent="0.25">
      <c r="A62">
        <f t="shared" si="0"/>
        <v>61</v>
      </c>
      <c r="B62" s="2">
        <v>45882</v>
      </c>
      <c r="C62" s="8" t="s">
        <v>145</v>
      </c>
      <c r="D62" s="4">
        <v>1.9</v>
      </c>
      <c r="E62" s="4">
        <v>300</v>
      </c>
    </row>
    <row r="63" spans="1:5" ht="16.5" x14ac:dyDescent="0.25">
      <c r="A63">
        <f t="shared" si="0"/>
        <v>62</v>
      </c>
      <c r="B63" s="3">
        <v>45882</v>
      </c>
      <c r="C63" s="8" t="s">
        <v>146</v>
      </c>
      <c r="D63" s="4">
        <v>0.1</v>
      </c>
      <c r="E63" s="4">
        <v>20</v>
      </c>
    </row>
    <row r="64" spans="1:5" ht="16.5" x14ac:dyDescent="0.25">
      <c r="A64">
        <f t="shared" si="0"/>
        <v>63</v>
      </c>
      <c r="B64" s="3">
        <v>45882</v>
      </c>
      <c r="C64" s="8" t="s">
        <v>147</v>
      </c>
      <c r="D64" s="4">
        <v>0.1</v>
      </c>
      <c r="E64" s="4">
        <v>20</v>
      </c>
    </row>
    <row r="65" spans="1:5" ht="16.5" x14ac:dyDescent="0.25">
      <c r="A65">
        <f t="shared" si="0"/>
        <v>64</v>
      </c>
      <c r="B65" s="2">
        <v>45883</v>
      </c>
      <c r="C65" s="8" t="s">
        <v>6</v>
      </c>
      <c r="D65" s="4">
        <v>0.1</v>
      </c>
      <c r="E65" s="4">
        <v>20</v>
      </c>
    </row>
    <row r="66" spans="1:5" ht="16.5" x14ac:dyDescent="0.25">
      <c r="A66">
        <f t="shared" si="0"/>
        <v>65</v>
      </c>
      <c r="B66" s="3">
        <v>45883</v>
      </c>
      <c r="C66" s="8" t="s">
        <v>136</v>
      </c>
      <c r="D66" s="4">
        <v>1.4</v>
      </c>
      <c r="E66" s="4">
        <v>200</v>
      </c>
    </row>
    <row r="67" spans="1:5" ht="16.5" x14ac:dyDescent="0.25">
      <c r="A67">
        <f t="shared" si="0"/>
        <v>66</v>
      </c>
      <c r="B67" s="3">
        <v>45883</v>
      </c>
      <c r="C67" s="8" t="s">
        <v>64</v>
      </c>
      <c r="D67" s="4">
        <v>0.3</v>
      </c>
      <c r="E67" s="4">
        <v>60</v>
      </c>
    </row>
    <row r="68" spans="1:5" ht="16.5" x14ac:dyDescent="0.25">
      <c r="A68">
        <f t="shared" si="0"/>
        <v>67</v>
      </c>
      <c r="B68" s="3">
        <v>45883</v>
      </c>
      <c r="C68" s="8" t="s">
        <v>148</v>
      </c>
      <c r="D68" s="4">
        <v>0.2</v>
      </c>
      <c r="E68" s="4">
        <v>40</v>
      </c>
    </row>
    <row r="69" spans="1:5" ht="16.5" x14ac:dyDescent="0.25">
      <c r="A69">
        <f t="shared" ref="A69:A132" si="1">ROW(A68)</f>
        <v>68</v>
      </c>
      <c r="B69" s="3">
        <v>45883</v>
      </c>
      <c r="C69" s="8" t="s">
        <v>32</v>
      </c>
      <c r="D69" s="4">
        <v>0.3</v>
      </c>
      <c r="E69" s="4">
        <v>60</v>
      </c>
    </row>
    <row r="70" spans="1:5" ht="16.5" x14ac:dyDescent="0.25">
      <c r="A70">
        <f t="shared" si="1"/>
        <v>69</v>
      </c>
      <c r="B70" s="3">
        <v>45883</v>
      </c>
      <c r="C70" s="8" t="s">
        <v>33</v>
      </c>
      <c r="D70" s="4">
        <v>0.2</v>
      </c>
      <c r="E70" s="4">
        <v>0</v>
      </c>
    </row>
    <row r="71" spans="1:5" ht="28.5" x14ac:dyDescent="0.25">
      <c r="A71">
        <f t="shared" si="1"/>
        <v>70</v>
      </c>
      <c r="B71" s="3">
        <v>45883</v>
      </c>
      <c r="C71" s="7" t="s">
        <v>137</v>
      </c>
      <c r="D71" s="4">
        <v>1.1000000000000001</v>
      </c>
      <c r="E71" s="4">
        <v>160</v>
      </c>
    </row>
    <row r="72" spans="1:5" ht="16.5" x14ac:dyDescent="0.25">
      <c r="A72">
        <f t="shared" si="1"/>
        <v>71</v>
      </c>
      <c r="B72" s="2">
        <v>45884</v>
      </c>
      <c r="C72" s="8" t="s">
        <v>34</v>
      </c>
      <c r="D72" s="4">
        <v>0.6</v>
      </c>
      <c r="E72" s="4">
        <v>120</v>
      </c>
    </row>
    <row r="73" spans="1:5" ht="16.5" x14ac:dyDescent="0.25">
      <c r="A73">
        <f t="shared" si="1"/>
        <v>72</v>
      </c>
      <c r="B73" s="3">
        <v>45884</v>
      </c>
      <c r="C73" s="8" t="s">
        <v>7</v>
      </c>
      <c r="D73" s="4">
        <v>0.3</v>
      </c>
      <c r="E73" s="4">
        <v>60</v>
      </c>
    </row>
    <row r="74" spans="1:5" ht="16.5" x14ac:dyDescent="0.25">
      <c r="A74">
        <f t="shared" si="1"/>
        <v>73</v>
      </c>
      <c r="B74" s="3">
        <v>45884</v>
      </c>
      <c r="C74" s="8" t="s">
        <v>84</v>
      </c>
      <c r="D74" s="4">
        <v>0.1</v>
      </c>
      <c r="E74" s="4">
        <v>20</v>
      </c>
    </row>
    <row r="75" spans="1:5" ht="16.5" x14ac:dyDescent="0.25">
      <c r="A75">
        <f t="shared" si="1"/>
        <v>74</v>
      </c>
      <c r="B75" s="3">
        <v>45884</v>
      </c>
      <c r="C75" s="7" t="s">
        <v>85</v>
      </c>
      <c r="D75" s="4">
        <v>0.3</v>
      </c>
      <c r="E75" s="4">
        <v>60</v>
      </c>
    </row>
    <row r="76" spans="1:5" ht="16.5" x14ac:dyDescent="0.25">
      <c r="A76">
        <f t="shared" si="1"/>
        <v>75</v>
      </c>
      <c r="B76" s="3">
        <v>45884</v>
      </c>
      <c r="C76" s="8" t="s">
        <v>35</v>
      </c>
      <c r="D76" s="4">
        <v>0.1</v>
      </c>
      <c r="E76" s="4">
        <v>20</v>
      </c>
    </row>
    <row r="77" spans="1:5" ht="16.5" x14ac:dyDescent="0.25">
      <c r="A77">
        <f t="shared" si="1"/>
        <v>76</v>
      </c>
      <c r="B77" s="2">
        <v>45886</v>
      </c>
      <c r="C77" s="8" t="s">
        <v>36</v>
      </c>
      <c r="D77" s="4">
        <v>0.2</v>
      </c>
      <c r="E77" s="4">
        <v>40</v>
      </c>
    </row>
    <row r="78" spans="1:5" ht="16.5" x14ac:dyDescent="0.25">
      <c r="A78">
        <f t="shared" si="1"/>
        <v>77</v>
      </c>
      <c r="B78" s="3">
        <v>45886</v>
      </c>
      <c r="C78" s="8" t="s">
        <v>8</v>
      </c>
      <c r="D78" s="4">
        <v>0.2</v>
      </c>
      <c r="E78" s="4">
        <v>40</v>
      </c>
    </row>
    <row r="79" spans="1:5" ht="16.5" x14ac:dyDescent="0.25">
      <c r="A79">
        <f t="shared" si="1"/>
        <v>78</v>
      </c>
      <c r="B79" s="2">
        <v>45886</v>
      </c>
      <c r="C79" s="8" t="s">
        <v>37</v>
      </c>
      <c r="D79" s="4">
        <v>0.4</v>
      </c>
      <c r="E79" s="4">
        <v>80</v>
      </c>
    </row>
    <row r="80" spans="1:5" ht="28.5" x14ac:dyDescent="0.25">
      <c r="A80">
        <f t="shared" si="1"/>
        <v>79</v>
      </c>
      <c r="B80" s="3">
        <v>45887</v>
      </c>
      <c r="C80" s="7" t="s">
        <v>86</v>
      </c>
      <c r="D80" s="4">
        <v>0.5</v>
      </c>
      <c r="E80" s="4">
        <v>100</v>
      </c>
    </row>
    <row r="81" spans="1:5" ht="16.5" x14ac:dyDescent="0.25">
      <c r="A81">
        <f t="shared" si="1"/>
        <v>80</v>
      </c>
      <c r="B81" s="3">
        <v>45887</v>
      </c>
      <c r="C81" s="8" t="s">
        <v>38</v>
      </c>
      <c r="D81" s="4">
        <v>0.3</v>
      </c>
      <c r="E81" s="4">
        <v>60</v>
      </c>
    </row>
    <row r="82" spans="1:5" ht="16.5" x14ac:dyDescent="0.25">
      <c r="A82">
        <f t="shared" si="1"/>
        <v>81</v>
      </c>
      <c r="B82" s="3">
        <v>45887</v>
      </c>
      <c r="C82" s="8" t="s">
        <v>39</v>
      </c>
      <c r="D82" s="4">
        <v>0.1</v>
      </c>
      <c r="E82" s="4">
        <v>20</v>
      </c>
    </row>
    <row r="83" spans="1:5" ht="28.5" x14ac:dyDescent="0.25">
      <c r="A83">
        <f t="shared" si="1"/>
        <v>82</v>
      </c>
      <c r="B83" s="3">
        <v>45887</v>
      </c>
      <c r="C83" s="7" t="s">
        <v>87</v>
      </c>
      <c r="D83" s="4">
        <v>0.1</v>
      </c>
      <c r="E83" s="4">
        <v>20</v>
      </c>
    </row>
    <row r="84" spans="1:5" ht="16.5" x14ac:dyDescent="0.25">
      <c r="A84">
        <f t="shared" si="1"/>
        <v>83</v>
      </c>
      <c r="B84" s="3">
        <v>45887</v>
      </c>
      <c r="C84" s="8" t="s">
        <v>88</v>
      </c>
      <c r="D84" s="4">
        <v>0.2</v>
      </c>
      <c r="E84" s="4">
        <v>40</v>
      </c>
    </row>
    <row r="85" spans="1:5" ht="16.5" x14ac:dyDescent="0.25">
      <c r="A85">
        <f t="shared" si="1"/>
        <v>84</v>
      </c>
      <c r="B85" s="3">
        <v>45887</v>
      </c>
      <c r="C85" s="7" t="s">
        <v>89</v>
      </c>
      <c r="D85" s="4">
        <v>0.3</v>
      </c>
      <c r="E85" s="4">
        <v>60</v>
      </c>
    </row>
    <row r="86" spans="1:5" ht="16.5" x14ac:dyDescent="0.25">
      <c r="A86">
        <f t="shared" si="1"/>
        <v>85</v>
      </c>
      <c r="B86" s="3">
        <v>45887</v>
      </c>
      <c r="C86" s="8" t="s">
        <v>40</v>
      </c>
      <c r="D86" s="4">
        <v>0.4</v>
      </c>
      <c r="E86" s="4">
        <v>0</v>
      </c>
    </row>
    <row r="87" spans="1:5" ht="16.5" x14ac:dyDescent="0.25">
      <c r="A87">
        <f t="shared" si="1"/>
        <v>86</v>
      </c>
      <c r="B87" s="3">
        <v>45887</v>
      </c>
      <c r="C87" s="8" t="s">
        <v>138</v>
      </c>
      <c r="D87" s="4">
        <v>0.2</v>
      </c>
      <c r="E87" s="4">
        <v>0</v>
      </c>
    </row>
    <row r="88" spans="1:5" ht="16.5" x14ac:dyDescent="0.25">
      <c r="A88">
        <f t="shared" si="1"/>
        <v>87</v>
      </c>
      <c r="B88" s="3">
        <v>45887</v>
      </c>
      <c r="C88" s="8" t="s">
        <v>90</v>
      </c>
      <c r="D88" s="4">
        <v>1.1000000000000001</v>
      </c>
      <c r="E88" s="4">
        <v>0</v>
      </c>
    </row>
    <row r="89" spans="1:5" ht="28.5" x14ac:dyDescent="0.25">
      <c r="A89">
        <f t="shared" si="1"/>
        <v>88</v>
      </c>
      <c r="B89" s="2">
        <v>45888</v>
      </c>
      <c r="C89" s="7" t="s">
        <v>91</v>
      </c>
      <c r="D89" s="4">
        <v>0.3</v>
      </c>
      <c r="E89" s="4">
        <v>60</v>
      </c>
    </row>
    <row r="90" spans="1:5" ht="28.5" x14ac:dyDescent="0.25">
      <c r="A90">
        <f t="shared" si="1"/>
        <v>89</v>
      </c>
      <c r="B90" s="3">
        <v>45888</v>
      </c>
      <c r="C90" s="7" t="s">
        <v>92</v>
      </c>
      <c r="D90" s="4">
        <v>0.8</v>
      </c>
      <c r="E90" s="4">
        <v>160</v>
      </c>
    </row>
    <row r="91" spans="1:5" ht="16.5" x14ac:dyDescent="0.25">
      <c r="A91">
        <f t="shared" si="1"/>
        <v>90</v>
      </c>
      <c r="B91" s="3">
        <v>45888</v>
      </c>
      <c r="C91" s="8" t="s">
        <v>149</v>
      </c>
      <c r="D91" s="4">
        <v>0.4</v>
      </c>
      <c r="E91" s="4">
        <v>40</v>
      </c>
    </row>
    <row r="92" spans="1:5" ht="16.5" x14ac:dyDescent="0.25">
      <c r="A92">
        <f t="shared" si="1"/>
        <v>91</v>
      </c>
      <c r="B92" s="3">
        <v>45888</v>
      </c>
      <c r="C92" s="8" t="s">
        <v>93</v>
      </c>
      <c r="D92" s="4">
        <v>0.2</v>
      </c>
      <c r="E92" s="4">
        <v>40</v>
      </c>
    </row>
    <row r="93" spans="1:5" ht="16.5" x14ac:dyDescent="0.25">
      <c r="A93">
        <f t="shared" si="1"/>
        <v>92</v>
      </c>
      <c r="B93" s="3">
        <v>45888</v>
      </c>
      <c r="C93" s="8" t="s">
        <v>150</v>
      </c>
      <c r="D93" s="4">
        <v>1.2</v>
      </c>
      <c r="E93" s="4">
        <v>200</v>
      </c>
    </row>
    <row r="94" spans="1:5" ht="16.5" x14ac:dyDescent="0.25">
      <c r="A94">
        <f t="shared" si="1"/>
        <v>93</v>
      </c>
      <c r="B94" s="2">
        <v>45889</v>
      </c>
      <c r="C94" s="8" t="s">
        <v>94</v>
      </c>
      <c r="D94" s="4">
        <v>0.3</v>
      </c>
      <c r="E94" s="4">
        <v>60</v>
      </c>
    </row>
    <row r="95" spans="1:5" ht="16.5" x14ac:dyDescent="0.25">
      <c r="A95">
        <f t="shared" si="1"/>
        <v>94</v>
      </c>
      <c r="B95" s="3">
        <v>45889</v>
      </c>
      <c r="C95" s="8" t="s">
        <v>41</v>
      </c>
      <c r="D95" s="4">
        <v>0.2</v>
      </c>
      <c r="E95" s="4">
        <v>0</v>
      </c>
    </row>
    <row r="96" spans="1:5" ht="16.5" x14ac:dyDescent="0.25">
      <c r="A96">
        <f t="shared" si="1"/>
        <v>95</v>
      </c>
      <c r="B96" s="3">
        <v>45889</v>
      </c>
      <c r="C96" s="8" t="s">
        <v>95</v>
      </c>
      <c r="D96" s="4">
        <v>0.2</v>
      </c>
      <c r="E96" s="4">
        <v>40</v>
      </c>
    </row>
    <row r="97" spans="1:5" ht="16.5" x14ac:dyDescent="0.25">
      <c r="A97">
        <f t="shared" si="1"/>
        <v>96</v>
      </c>
      <c r="B97" s="3">
        <v>45889</v>
      </c>
      <c r="C97" s="8" t="s">
        <v>96</v>
      </c>
      <c r="D97" s="4">
        <v>0.2</v>
      </c>
      <c r="E97" s="4">
        <v>40</v>
      </c>
    </row>
    <row r="98" spans="1:5" ht="16.5" x14ac:dyDescent="0.25">
      <c r="A98">
        <f t="shared" si="1"/>
        <v>97</v>
      </c>
      <c r="B98" s="3">
        <v>45889</v>
      </c>
      <c r="C98" s="8" t="s">
        <v>42</v>
      </c>
      <c r="D98" s="4">
        <v>0.2</v>
      </c>
      <c r="E98" s="4">
        <v>40</v>
      </c>
    </row>
    <row r="99" spans="1:5" ht="16.5" x14ac:dyDescent="0.25">
      <c r="A99">
        <f t="shared" si="1"/>
        <v>98</v>
      </c>
      <c r="B99" s="2">
        <v>45890</v>
      </c>
      <c r="C99" s="8" t="s">
        <v>43</v>
      </c>
      <c r="D99" s="4">
        <v>0.1</v>
      </c>
      <c r="E99" s="4">
        <v>20</v>
      </c>
    </row>
    <row r="100" spans="1:5" ht="16.5" x14ac:dyDescent="0.25">
      <c r="A100">
        <f t="shared" si="1"/>
        <v>99</v>
      </c>
      <c r="B100" s="3">
        <v>45890</v>
      </c>
      <c r="C100" s="8" t="s">
        <v>151</v>
      </c>
      <c r="D100" s="4">
        <v>0.3</v>
      </c>
      <c r="E100" s="4">
        <v>40</v>
      </c>
    </row>
    <row r="101" spans="1:5" ht="16.5" x14ac:dyDescent="0.25">
      <c r="A101">
        <f t="shared" si="1"/>
        <v>100</v>
      </c>
      <c r="B101" s="3">
        <v>45890</v>
      </c>
      <c r="C101" s="8" t="s">
        <v>97</v>
      </c>
      <c r="D101" s="4">
        <v>0.3</v>
      </c>
      <c r="E101" s="4">
        <v>60</v>
      </c>
    </row>
    <row r="102" spans="1:5" ht="28.5" x14ac:dyDescent="0.25">
      <c r="A102">
        <f t="shared" si="1"/>
        <v>101</v>
      </c>
      <c r="B102" s="3">
        <v>45890</v>
      </c>
      <c r="C102" s="7" t="s">
        <v>98</v>
      </c>
      <c r="D102" s="4">
        <v>0.9</v>
      </c>
      <c r="E102" s="4">
        <v>180</v>
      </c>
    </row>
    <row r="103" spans="1:5" ht="16.5" x14ac:dyDescent="0.25">
      <c r="A103">
        <f t="shared" si="1"/>
        <v>102</v>
      </c>
      <c r="B103" s="3">
        <v>45890</v>
      </c>
      <c r="C103" s="8" t="s">
        <v>44</v>
      </c>
      <c r="D103" s="4">
        <v>0.1</v>
      </c>
      <c r="E103" s="4">
        <v>20</v>
      </c>
    </row>
    <row r="104" spans="1:5" ht="16.5" x14ac:dyDescent="0.25">
      <c r="A104">
        <f t="shared" si="1"/>
        <v>103</v>
      </c>
      <c r="B104" s="3">
        <v>45890</v>
      </c>
      <c r="C104" s="8" t="s">
        <v>99</v>
      </c>
      <c r="D104" s="4">
        <v>0.6</v>
      </c>
      <c r="E104" s="4">
        <v>120</v>
      </c>
    </row>
    <row r="105" spans="1:5" ht="16.5" x14ac:dyDescent="0.25">
      <c r="A105">
        <f t="shared" si="1"/>
        <v>104</v>
      </c>
      <c r="B105" s="3">
        <v>45890</v>
      </c>
      <c r="C105" s="8" t="s">
        <v>45</v>
      </c>
      <c r="D105" s="4">
        <v>0.1</v>
      </c>
      <c r="E105" s="4">
        <v>20</v>
      </c>
    </row>
    <row r="106" spans="1:5" ht="16.5" x14ac:dyDescent="0.25">
      <c r="A106">
        <f t="shared" si="1"/>
        <v>105</v>
      </c>
      <c r="B106" s="3">
        <v>45890</v>
      </c>
      <c r="C106" s="8" t="s">
        <v>152</v>
      </c>
      <c r="D106" s="4">
        <v>0.9</v>
      </c>
      <c r="E106" s="4">
        <v>180</v>
      </c>
    </row>
    <row r="107" spans="1:5" ht="16.5" x14ac:dyDescent="0.25">
      <c r="A107">
        <f t="shared" si="1"/>
        <v>106</v>
      </c>
      <c r="B107" s="3">
        <v>45890</v>
      </c>
      <c r="C107" s="8" t="s">
        <v>46</v>
      </c>
      <c r="D107" s="4">
        <v>0.5</v>
      </c>
      <c r="E107" s="4">
        <v>100</v>
      </c>
    </row>
    <row r="108" spans="1:5" ht="16.5" x14ac:dyDescent="0.25">
      <c r="A108">
        <f t="shared" si="1"/>
        <v>107</v>
      </c>
      <c r="B108" s="2">
        <v>45891</v>
      </c>
      <c r="C108" s="8" t="s">
        <v>153</v>
      </c>
      <c r="D108" s="4">
        <v>0.2</v>
      </c>
      <c r="E108" s="4">
        <v>40</v>
      </c>
    </row>
    <row r="109" spans="1:5" ht="16.5" x14ac:dyDescent="0.25">
      <c r="A109">
        <f t="shared" si="1"/>
        <v>108</v>
      </c>
      <c r="B109" s="3">
        <v>45891</v>
      </c>
      <c r="C109" s="8" t="s">
        <v>100</v>
      </c>
      <c r="D109" s="4">
        <v>0.2</v>
      </c>
      <c r="E109" s="4">
        <v>40</v>
      </c>
    </row>
    <row r="110" spans="1:5" ht="16.5" x14ac:dyDescent="0.25">
      <c r="A110">
        <f t="shared" si="1"/>
        <v>109</v>
      </c>
      <c r="B110" s="3">
        <v>45891</v>
      </c>
      <c r="C110" s="8" t="s">
        <v>47</v>
      </c>
      <c r="D110" s="4">
        <v>0.2</v>
      </c>
      <c r="E110" s="4">
        <v>40</v>
      </c>
    </row>
    <row r="111" spans="1:5" ht="16.5" x14ac:dyDescent="0.25">
      <c r="A111">
        <f t="shared" si="1"/>
        <v>110</v>
      </c>
      <c r="B111" s="3">
        <v>45891</v>
      </c>
      <c r="C111" s="8" t="s">
        <v>154</v>
      </c>
      <c r="D111" s="4">
        <v>0.2</v>
      </c>
      <c r="E111" s="4">
        <v>40</v>
      </c>
    </row>
    <row r="112" spans="1:5" ht="16.5" x14ac:dyDescent="0.25">
      <c r="A112">
        <f t="shared" si="1"/>
        <v>111</v>
      </c>
      <c r="B112" s="3">
        <v>45891</v>
      </c>
      <c r="C112" s="8" t="s">
        <v>155</v>
      </c>
      <c r="D112" s="4">
        <v>0.2</v>
      </c>
      <c r="E112" s="4">
        <v>40</v>
      </c>
    </row>
    <row r="113" spans="1:5" ht="16.5" x14ac:dyDescent="0.25">
      <c r="A113">
        <f t="shared" si="1"/>
        <v>112</v>
      </c>
      <c r="B113" s="3">
        <v>45891</v>
      </c>
      <c r="C113" s="8" t="s">
        <v>101</v>
      </c>
      <c r="D113" s="4">
        <v>0.3</v>
      </c>
      <c r="E113" s="4">
        <v>60</v>
      </c>
    </row>
    <row r="114" spans="1:5" ht="16.5" x14ac:dyDescent="0.25">
      <c r="A114">
        <f t="shared" si="1"/>
        <v>113</v>
      </c>
      <c r="B114" s="3">
        <v>45891</v>
      </c>
      <c r="C114" s="8" t="s">
        <v>102</v>
      </c>
      <c r="D114" s="4">
        <v>0.3</v>
      </c>
      <c r="E114" s="4">
        <v>60</v>
      </c>
    </row>
    <row r="115" spans="1:5" ht="16.5" x14ac:dyDescent="0.25">
      <c r="A115">
        <f t="shared" si="1"/>
        <v>114</v>
      </c>
      <c r="B115" s="3">
        <v>45891</v>
      </c>
      <c r="C115" s="8" t="s">
        <v>103</v>
      </c>
      <c r="D115" s="4">
        <v>0.2</v>
      </c>
      <c r="E115" s="4">
        <v>40</v>
      </c>
    </row>
    <row r="116" spans="1:5" ht="16.5" x14ac:dyDescent="0.25">
      <c r="A116">
        <f t="shared" si="1"/>
        <v>115</v>
      </c>
      <c r="B116" s="3">
        <v>45891</v>
      </c>
      <c r="C116" s="8" t="s">
        <v>48</v>
      </c>
      <c r="D116" s="4">
        <v>0.3</v>
      </c>
      <c r="E116" s="4">
        <v>60</v>
      </c>
    </row>
    <row r="117" spans="1:5" ht="16.5" x14ac:dyDescent="0.25">
      <c r="A117">
        <f t="shared" si="1"/>
        <v>116</v>
      </c>
      <c r="B117" s="3">
        <v>45891</v>
      </c>
      <c r="C117" s="8" t="s">
        <v>49</v>
      </c>
      <c r="D117" s="4">
        <v>0.4</v>
      </c>
      <c r="E117" s="4">
        <v>80</v>
      </c>
    </row>
    <row r="118" spans="1:5" ht="16.5" x14ac:dyDescent="0.25">
      <c r="A118">
        <f t="shared" si="1"/>
        <v>117</v>
      </c>
      <c r="B118" s="2">
        <v>45892</v>
      </c>
      <c r="C118" s="8" t="s">
        <v>50</v>
      </c>
      <c r="D118" s="4">
        <v>0.5</v>
      </c>
      <c r="E118" s="4">
        <v>100</v>
      </c>
    </row>
    <row r="119" spans="1:5" ht="16.5" x14ac:dyDescent="0.25">
      <c r="A119">
        <f t="shared" si="1"/>
        <v>118</v>
      </c>
      <c r="B119" s="3">
        <v>45892</v>
      </c>
      <c r="C119" s="7" t="s">
        <v>156</v>
      </c>
      <c r="D119" s="4">
        <v>0.3</v>
      </c>
      <c r="E119" s="4">
        <v>60</v>
      </c>
    </row>
    <row r="120" spans="1:5" ht="16.5" x14ac:dyDescent="0.25">
      <c r="A120">
        <f t="shared" si="1"/>
        <v>119</v>
      </c>
      <c r="B120" s="2">
        <v>45893</v>
      </c>
      <c r="C120" s="8" t="s">
        <v>52</v>
      </c>
      <c r="D120" s="4">
        <v>0.3</v>
      </c>
      <c r="E120" s="4">
        <v>60</v>
      </c>
    </row>
    <row r="121" spans="1:5" ht="16.5" x14ac:dyDescent="0.25">
      <c r="A121">
        <f t="shared" si="1"/>
        <v>120</v>
      </c>
      <c r="B121" s="3">
        <v>45893</v>
      </c>
      <c r="C121" s="8" t="s">
        <v>104</v>
      </c>
      <c r="D121" s="4">
        <v>0.1</v>
      </c>
      <c r="E121" s="4">
        <v>20</v>
      </c>
    </row>
    <row r="122" spans="1:5" ht="16.5" x14ac:dyDescent="0.25">
      <c r="A122">
        <f t="shared" si="1"/>
        <v>121</v>
      </c>
      <c r="B122" s="3">
        <v>45893</v>
      </c>
      <c r="C122" s="8" t="s">
        <v>105</v>
      </c>
      <c r="D122" s="4">
        <v>0.2</v>
      </c>
      <c r="E122" s="4">
        <v>40</v>
      </c>
    </row>
    <row r="123" spans="1:5" ht="16.5" x14ac:dyDescent="0.25">
      <c r="A123">
        <f t="shared" si="1"/>
        <v>122</v>
      </c>
      <c r="B123" s="3">
        <v>45893</v>
      </c>
      <c r="C123" s="8" t="s">
        <v>51</v>
      </c>
      <c r="D123" s="4">
        <v>0.1</v>
      </c>
      <c r="E123" s="4">
        <v>20</v>
      </c>
    </row>
    <row r="124" spans="1:5" ht="16.5" x14ac:dyDescent="0.25">
      <c r="A124">
        <f t="shared" si="1"/>
        <v>123</v>
      </c>
      <c r="B124" s="2">
        <v>45894</v>
      </c>
      <c r="C124" s="8" t="s">
        <v>106</v>
      </c>
      <c r="D124" s="4">
        <v>0.1</v>
      </c>
      <c r="E124" s="4">
        <v>20</v>
      </c>
    </row>
    <row r="125" spans="1:5" ht="16.5" x14ac:dyDescent="0.25">
      <c r="A125">
        <f t="shared" si="1"/>
        <v>124</v>
      </c>
      <c r="B125" s="3">
        <v>45894</v>
      </c>
      <c r="C125" s="8" t="s">
        <v>68</v>
      </c>
      <c r="D125" s="4">
        <v>0.2</v>
      </c>
      <c r="E125" s="4">
        <v>40</v>
      </c>
    </row>
    <row r="126" spans="1:5" ht="16.5" x14ac:dyDescent="0.25">
      <c r="A126">
        <f t="shared" si="1"/>
        <v>125</v>
      </c>
      <c r="B126" s="3">
        <v>45894</v>
      </c>
      <c r="C126" s="8" t="s">
        <v>107</v>
      </c>
      <c r="D126" s="4">
        <v>0.2</v>
      </c>
      <c r="E126" s="4">
        <v>40</v>
      </c>
    </row>
    <row r="127" spans="1:5" ht="28.5" x14ac:dyDescent="0.25">
      <c r="A127">
        <f t="shared" si="1"/>
        <v>126</v>
      </c>
      <c r="B127" s="3">
        <v>45894</v>
      </c>
      <c r="C127" s="7" t="s">
        <v>108</v>
      </c>
      <c r="D127" s="4">
        <v>0.2</v>
      </c>
      <c r="E127" s="4">
        <v>40</v>
      </c>
    </row>
    <row r="128" spans="1:5" ht="16.5" x14ac:dyDescent="0.25">
      <c r="A128">
        <f t="shared" si="1"/>
        <v>127</v>
      </c>
      <c r="B128" s="3">
        <v>45894</v>
      </c>
      <c r="C128" s="8" t="s">
        <v>53</v>
      </c>
      <c r="D128" s="4">
        <v>0.2</v>
      </c>
      <c r="E128" s="4">
        <v>40</v>
      </c>
    </row>
    <row r="129" spans="1:5" ht="16.5" x14ac:dyDescent="0.25">
      <c r="A129">
        <f t="shared" si="1"/>
        <v>128</v>
      </c>
      <c r="B129" s="3">
        <v>45894</v>
      </c>
      <c r="C129" s="8" t="s">
        <v>157</v>
      </c>
      <c r="D129" s="4">
        <v>0.2</v>
      </c>
      <c r="E129" s="4">
        <v>40</v>
      </c>
    </row>
    <row r="130" spans="1:5" ht="16.5" x14ac:dyDescent="0.25">
      <c r="A130">
        <f t="shared" si="1"/>
        <v>129</v>
      </c>
      <c r="B130" s="3">
        <v>45894</v>
      </c>
      <c r="C130" s="8" t="s">
        <v>54</v>
      </c>
      <c r="D130" s="4">
        <v>0.2</v>
      </c>
      <c r="E130" s="4">
        <v>40</v>
      </c>
    </row>
    <row r="131" spans="1:5" ht="16.5" x14ac:dyDescent="0.25">
      <c r="A131">
        <f t="shared" si="1"/>
        <v>130</v>
      </c>
      <c r="B131" s="3">
        <v>45894</v>
      </c>
      <c r="C131" s="8" t="s">
        <v>55</v>
      </c>
      <c r="D131" s="4">
        <v>0.1</v>
      </c>
      <c r="E131" s="4">
        <v>20</v>
      </c>
    </row>
    <row r="132" spans="1:5" ht="16.5" x14ac:dyDescent="0.25">
      <c r="A132">
        <f t="shared" si="1"/>
        <v>131</v>
      </c>
      <c r="B132" s="3">
        <v>45894</v>
      </c>
      <c r="C132" s="8" t="s">
        <v>56</v>
      </c>
      <c r="D132" s="4">
        <v>0.2</v>
      </c>
      <c r="E132" s="4">
        <v>40</v>
      </c>
    </row>
    <row r="133" spans="1:5" ht="16.5" x14ac:dyDescent="0.25">
      <c r="A133">
        <f t="shared" ref="A133:A161" si="2">ROW(A132)</f>
        <v>132</v>
      </c>
      <c r="B133" s="3">
        <v>45894</v>
      </c>
      <c r="C133" s="8" t="s">
        <v>9</v>
      </c>
      <c r="D133" s="4">
        <v>0.2</v>
      </c>
      <c r="E133" s="4">
        <v>40</v>
      </c>
    </row>
    <row r="134" spans="1:5" ht="16.5" x14ac:dyDescent="0.25">
      <c r="A134">
        <f t="shared" si="2"/>
        <v>133</v>
      </c>
      <c r="B134" s="3">
        <v>45894</v>
      </c>
      <c r="C134" s="8" t="s">
        <v>10</v>
      </c>
      <c r="D134" s="4">
        <v>0.1</v>
      </c>
      <c r="E134" s="4">
        <v>20</v>
      </c>
    </row>
    <row r="135" spans="1:5" ht="28.5" x14ac:dyDescent="0.25">
      <c r="A135">
        <f t="shared" si="2"/>
        <v>134</v>
      </c>
      <c r="B135" s="3">
        <v>45894</v>
      </c>
      <c r="C135" s="7" t="s">
        <v>109</v>
      </c>
      <c r="D135" s="4">
        <v>0.4</v>
      </c>
      <c r="E135" s="4">
        <v>80</v>
      </c>
    </row>
    <row r="136" spans="1:5" ht="16.5" x14ac:dyDescent="0.25">
      <c r="A136">
        <f t="shared" si="2"/>
        <v>135</v>
      </c>
      <c r="B136" s="3">
        <v>45894</v>
      </c>
      <c r="C136" s="8" t="s">
        <v>57</v>
      </c>
      <c r="D136" s="4">
        <v>0.2</v>
      </c>
      <c r="E136" s="4">
        <v>40</v>
      </c>
    </row>
    <row r="137" spans="1:5" ht="16.5" x14ac:dyDescent="0.25">
      <c r="A137">
        <f t="shared" si="2"/>
        <v>136</v>
      </c>
      <c r="B137" s="2">
        <v>45895</v>
      </c>
      <c r="C137" s="8" t="s">
        <v>158</v>
      </c>
      <c r="D137" s="4">
        <v>0.7</v>
      </c>
      <c r="E137" s="4">
        <v>80</v>
      </c>
    </row>
    <row r="138" spans="1:5" ht="16.5" x14ac:dyDescent="0.25">
      <c r="A138">
        <f t="shared" si="2"/>
        <v>137</v>
      </c>
      <c r="B138" s="3">
        <v>45895</v>
      </c>
      <c r="C138" s="8" t="s">
        <v>58</v>
      </c>
      <c r="D138" s="4">
        <v>0.2</v>
      </c>
      <c r="E138" s="4">
        <v>40</v>
      </c>
    </row>
    <row r="139" spans="1:5" ht="16.5" x14ac:dyDescent="0.25">
      <c r="A139">
        <f t="shared" si="2"/>
        <v>138</v>
      </c>
      <c r="B139" s="3">
        <v>45895</v>
      </c>
      <c r="C139" s="8" t="s">
        <v>59</v>
      </c>
      <c r="D139" s="4">
        <v>0.2</v>
      </c>
      <c r="E139" s="4">
        <v>40</v>
      </c>
    </row>
    <row r="140" spans="1:5" ht="16.5" x14ac:dyDescent="0.25">
      <c r="A140">
        <f t="shared" si="2"/>
        <v>139</v>
      </c>
      <c r="B140" s="3">
        <v>45895</v>
      </c>
      <c r="C140" s="8" t="s">
        <v>159</v>
      </c>
      <c r="D140" s="4">
        <v>0.3</v>
      </c>
      <c r="E140" s="4">
        <v>60</v>
      </c>
    </row>
    <row r="141" spans="1:5" ht="16.5" x14ac:dyDescent="0.25">
      <c r="A141">
        <f t="shared" si="2"/>
        <v>140</v>
      </c>
      <c r="B141" s="3">
        <v>45895</v>
      </c>
      <c r="C141" s="8" t="s">
        <v>60</v>
      </c>
      <c r="D141" s="4">
        <v>0.2</v>
      </c>
      <c r="E141" s="4">
        <v>40</v>
      </c>
    </row>
    <row r="142" spans="1:5" ht="16.5" x14ac:dyDescent="0.25">
      <c r="A142">
        <f t="shared" si="2"/>
        <v>141</v>
      </c>
      <c r="B142" s="3">
        <v>45895</v>
      </c>
      <c r="C142" s="8" t="s">
        <v>160</v>
      </c>
      <c r="D142" s="4">
        <v>2.2999999999999998</v>
      </c>
      <c r="E142" s="4">
        <v>400</v>
      </c>
    </row>
    <row r="143" spans="1:5" ht="16.5" x14ac:dyDescent="0.25">
      <c r="A143">
        <f t="shared" si="2"/>
        <v>142</v>
      </c>
      <c r="B143" s="3">
        <v>45895</v>
      </c>
      <c r="C143" s="8" t="s">
        <v>11</v>
      </c>
      <c r="D143" s="4">
        <v>0.3</v>
      </c>
      <c r="E143" s="4">
        <v>0</v>
      </c>
    </row>
    <row r="144" spans="1:5" ht="28.5" x14ac:dyDescent="0.25">
      <c r="A144">
        <f t="shared" si="2"/>
        <v>143</v>
      </c>
      <c r="B144" s="2">
        <v>45896</v>
      </c>
      <c r="C144" s="7" t="s">
        <v>110</v>
      </c>
      <c r="D144" s="4">
        <v>0.3</v>
      </c>
      <c r="E144" s="4">
        <v>60</v>
      </c>
    </row>
    <row r="145" spans="1:5" ht="16.5" x14ac:dyDescent="0.25">
      <c r="A145">
        <f t="shared" si="2"/>
        <v>144</v>
      </c>
      <c r="B145" s="3">
        <v>45896</v>
      </c>
      <c r="C145" s="8" t="s">
        <v>12</v>
      </c>
      <c r="D145" s="4">
        <v>0.2</v>
      </c>
      <c r="E145" s="4">
        <v>40</v>
      </c>
    </row>
    <row r="146" spans="1:5" ht="28.5" x14ac:dyDescent="0.25">
      <c r="A146">
        <f t="shared" si="2"/>
        <v>145</v>
      </c>
      <c r="B146" s="3">
        <v>45896</v>
      </c>
      <c r="C146" s="7" t="s">
        <v>161</v>
      </c>
      <c r="D146" s="4">
        <v>0.5</v>
      </c>
      <c r="E146" s="4">
        <v>100</v>
      </c>
    </row>
    <row r="147" spans="1:5" ht="16.5" x14ac:dyDescent="0.25">
      <c r="A147">
        <f t="shared" si="2"/>
        <v>146</v>
      </c>
      <c r="B147" s="3">
        <v>45896</v>
      </c>
      <c r="C147" s="8" t="s">
        <v>13</v>
      </c>
      <c r="D147" s="4">
        <v>0.3</v>
      </c>
      <c r="E147" s="4">
        <v>60</v>
      </c>
    </row>
    <row r="148" spans="1:5" ht="16.5" x14ac:dyDescent="0.25">
      <c r="A148">
        <f t="shared" si="2"/>
        <v>147</v>
      </c>
      <c r="B148" s="3">
        <v>45896</v>
      </c>
      <c r="C148" s="8" t="s">
        <v>61</v>
      </c>
      <c r="D148" s="4">
        <v>0.2</v>
      </c>
      <c r="E148" s="4">
        <v>40</v>
      </c>
    </row>
    <row r="149" spans="1:5" ht="16.5" x14ac:dyDescent="0.25">
      <c r="A149">
        <f t="shared" si="2"/>
        <v>148</v>
      </c>
      <c r="B149" s="3">
        <v>45896</v>
      </c>
      <c r="C149" s="8" t="s">
        <v>62</v>
      </c>
      <c r="D149" s="4">
        <v>0.2</v>
      </c>
      <c r="E149" s="4">
        <v>40</v>
      </c>
    </row>
    <row r="150" spans="1:5" ht="16.5" x14ac:dyDescent="0.25">
      <c r="A150">
        <f t="shared" si="2"/>
        <v>149</v>
      </c>
      <c r="B150" s="3">
        <v>45896</v>
      </c>
      <c r="C150" s="8" t="s">
        <v>63</v>
      </c>
      <c r="D150" s="4">
        <v>0.5</v>
      </c>
      <c r="E150" s="4">
        <v>100</v>
      </c>
    </row>
    <row r="151" spans="1:5" ht="16.5" x14ac:dyDescent="0.25">
      <c r="A151">
        <f t="shared" si="2"/>
        <v>150</v>
      </c>
      <c r="B151" s="3">
        <v>45896</v>
      </c>
      <c r="C151" s="8" t="s">
        <v>162</v>
      </c>
      <c r="D151" s="4">
        <v>0.3</v>
      </c>
      <c r="E151" s="4">
        <v>40</v>
      </c>
    </row>
    <row r="152" spans="1:5" ht="16.5" x14ac:dyDescent="0.25">
      <c r="A152">
        <f t="shared" si="2"/>
        <v>151</v>
      </c>
      <c r="B152" s="3">
        <v>45896</v>
      </c>
      <c r="C152" s="8" t="s">
        <v>65</v>
      </c>
      <c r="D152" s="4">
        <v>0.2</v>
      </c>
      <c r="E152" s="4">
        <v>40</v>
      </c>
    </row>
    <row r="153" spans="1:5" ht="16.5" x14ac:dyDescent="0.25">
      <c r="A153">
        <f t="shared" si="2"/>
        <v>152</v>
      </c>
      <c r="B153" s="2">
        <v>45897</v>
      </c>
      <c r="C153" s="8" t="s">
        <v>114</v>
      </c>
      <c r="D153" s="4">
        <v>0.2</v>
      </c>
      <c r="E153" s="9">
        <v>40</v>
      </c>
    </row>
    <row r="154" spans="1:5" ht="16.5" x14ac:dyDescent="0.25">
      <c r="A154">
        <f t="shared" si="2"/>
        <v>153</v>
      </c>
      <c r="B154" s="2">
        <v>45897</v>
      </c>
      <c r="C154" s="8" t="s">
        <v>115</v>
      </c>
      <c r="D154" s="4">
        <v>0.3</v>
      </c>
      <c r="E154" s="4">
        <v>40</v>
      </c>
    </row>
    <row r="155" spans="1:5" ht="16.5" x14ac:dyDescent="0.25">
      <c r="A155">
        <f t="shared" si="2"/>
        <v>154</v>
      </c>
      <c r="B155" s="2">
        <v>45897</v>
      </c>
      <c r="C155" s="8" t="s">
        <v>112</v>
      </c>
      <c r="D155" s="4">
        <v>0.3</v>
      </c>
      <c r="E155" s="4">
        <v>0</v>
      </c>
    </row>
    <row r="156" spans="1:5" ht="16.5" x14ac:dyDescent="0.25">
      <c r="A156">
        <f t="shared" si="2"/>
        <v>155</v>
      </c>
      <c r="B156" s="2">
        <v>45897</v>
      </c>
      <c r="C156" s="8" t="s">
        <v>113</v>
      </c>
      <c r="D156" s="4">
        <v>0.1</v>
      </c>
      <c r="E156" s="4">
        <v>20</v>
      </c>
    </row>
    <row r="157" spans="1:5" ht="28.5" x14ac:dyDescent="0.25">
      <c r="A157">
        <f t="shared" si="2"/>
        <v>156</v>
      </c>
      <c r="B157" s="2">
        <v>45898</v>
      </c>
      <c r="C157" s="7" t="s">
        <v>116</v>
      </c>
      <c r="D157" s="4">
        <v>1</v>
      </c>
      <c r="E157" s="4">
        <v>140</v>
      </c>
    </row>
    <row r="158" spans="1:5" ht="16.5" x14ac:dyDescent="0.25">
      <c r="A158">
        <f t="shared" si="2"/>
        <v>157</v>
      </c>
      <c r="B158" s="2">
        <v>45898</v>
      </c>
      <c r="C158" s="8" t="s">
        <v>117</v>
      </c>
      <c r="D158" s="4">
        <v>0.2</v>
      </c>
      <c r="E158" s="4">
        <v>40</v>
      </c>
    </row>
    <row r="159" spans="1:5" ht="42" x14ac:dyDescent="0.25">
      <c r="A159">
        <f t="shared" si="2"/>
        <v>158</v>
      </c>
      <c r="B159" s="2">
        <v>45898</v>
      </c>
      <c r="C159" s="7" t="s">
        <v>119</v>
      </c>
      <c r="D159" s="4">
        <v>0.9</v>
      </c>
      <c r="E159" s="4">
        <v>180</v>
      </c>
    </row>
    <row r="160" spans="1:5" ht="16.5" x14ac:dyDescent="0.25">
      <c r="A160">
        <f t="shared" si="2"/>
        <v>159</v>
      </c>
      <c r="B160" s="2">
        <v>45899</v>
      </c>
      <c r="C160" s="8" t="s">
        <v>118</v>
      </c>
      <c r="D160" s="4">
        <v>0.3</v>
      </c>
      <c r="E160" s="4">
        <v>60</v>
      </c>
    </row>
    <row r="161" spans="1:5" ht="16.5" x14ac:dyDescent="0.25">
      <c r="A161">
        <f t="shared" si="2"/>
        <v>160</v>
      </c>
      <c r="C161" s="10" t="s">
        <v>163</v>
      </c>
      <c r="D161" s="4">
        <f>SUM(D2:D159)</f>
        <v>54.500000000000057</v>
      </c>
      <c r="E161" s="4">
        <f>SUM(E2:E159)</f>
        <v>9240</v>
      </c>
    </row>
    <row r="1048575" spans="4:4" ht="16.5" x14ac:dyDescent="0.25">
      <c r="D1048575" s="4">
        <f>SUM(D2:D1048574)</f>
        <v>109.30000000000011</v>
      </c>
    </row>
    <row r="1048576" spans="4:4" ht="16.5" x14ac:dyDescent="0.25">
      <c r="D1048576" s="4">
        <f>SUM(D1048575)</f>
        <v>109.30000000000011</v>
      </c>
    </row>
  </sheetData>
  <pageMargins left="0.25" right="0.25" top="0.75" bottom="0.5" header="0.3" footer="0.3"/>
  <pageSetup orientation="landscape" horizontalDpi="0" verticalDpi="0" r:id="rId1"/>
  <headerFooter>
    <oddHeader xml:space="preserve">&amp;C&amp;"Book Antiqua,Bold"&amp;11Sarah Levy, Haywood County Attorney&amp;"Book Antiqua,Regular"
slevy@haywoodtn.gov      &amp;"Book Antiqua,Bold" 51400-331&amp;"Book Antiqua,Regular"
</oddHeader>
  </headerFooter>
</worksheet>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Jacob M Ritchie (jmrtchie)</dc:creator>
  <cp:lastModifiedBy>Sarah Levy</cp:lastModifiedBy>
  <cp:lastPrinted>2025-12-02T22:21:02Z</cp:lastPrinted>
  <dcterms:created xsi:type="dcterms:W3CDTF">2025-09-03T16:07:49Z</dcterms:created>
  <dcterms:modified xsi:type="dcterms:W3CDTF">2025-12-02T22:21:37Z</dcterms:modified>
</cp:coreProperties>
</file>